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8800" windowHeight="11610" tabRatio="936"/>
  </bookViews>
  <sheets>
    <sheet name="Պետական պարտք" sheetId="1" r:id="rId1"/>
    <sheet name="Պակասուրդի ֆինանսավորում" sheetId="5" r:id="rId2"/>
    <sheet name="Կառավարության պարտքի կառուցվածք" sheetId="6" r:id="rId3"/>
    <sheet name="Պարտքի ցուցանիշներ" sheetId="42" r:id="rId4"/>
    <sheet name="Գանձապ.պարտատոմսերի կառուցվածք" sheetId="32" r:id="rId5"/>
    <sheet name="Գանձապետական պարտատոմսեր" sheetId="77" r:id="rId6"/>
    <sheet name="Կառավարության արտաքին վարկեր" sheetId="2" r:id="rId7"/>
    <sheet name="Արտարժութային պարտատոմսեր" sheetId="45" r:id="rId8"/>
    <sheet name="Կառավարության երաշխիքներ" sheetId="51" r:id="rId9"/>
    <sheet name="ԿԲ արտաքին վարկեր" sheetId="7" r:id="rId10"/>
    <sheet name="Ենթավարկեր" sheetId="87" r:id="rId11"/>
  </sheets>
  <externalReferences>
    <externalReference r:id="rId12"/>
  </externalReferences>
  <definedNames>
    <definedName name="print" localSheetId="5">#REF!</definedName>
    <definedName name="print" localSheetId="10">#REF!</definedName>
    <definedName name="print">#REF!</definedName>
    <definedName name="vlom" localSheetId="5">[1]VTB!#REF!</definedName>
    <definedName name="vlom" localSheetId="10">[1]VTB!#REF!</definedName>
    <definedName name="vlom">[1]VTB!#REF!</definedName>
  </definedNames>
  <calcPr calcId="162913"/>
</workbook>
</file>

<file path=xl/calcChain.xml><?xml version="1.0" encoding="utf-8"?>
<calcChain xmlns="http://schemas.openxmlformats.org/spreadsheetml/2006/main">
  <c r="J22" i="45" l="1"/>
  <c r="J21" i="45"/>
  <c r="E51" i="77" l="1"/>
  <c r="K26" i="77"/>
  <c r="G26" i="77"/>
  <c r="F26" i="77"/>
  <c r="E26" i="77"/>
  <c r="H22" i="45" l="1"/>
  <c r="B22" i="45"/>
  <c r="F22" i="45"/>
  <c r="D22" i="45"/>
  <c r="A22" i="45"/>
  <c r="H21" i="45"/>
  <c r="F21" i="45"/>
  <c r="D21" i="45"/>
  <c r="B21" i="45"/>
  <c r="F20" i="77"/>
  <c r="E20" i="77"/>
  <c r="D20" i="77"/>
</calcChain>
</file>

<file path=xl/sharedStrings.xml><?xml version="1.0" encoding="utf-8"?>
<sst xmlns="http://schemas.openxmlformats.org/spreadsheetml/2006/main" count="831" uniqueCount="398">
  <si>
    <t>որից`</t>
  </si>
  <si>
    <t>ներքին աղբյուրներից</t>
  </si>
  <si>
    <t>արտաքին աղբյուրներից</t>
  </si>
  <si>
    <t>այդ թվում`</t>
  </si>
  <si>
    <t xml:space="preserve">արտաքին տոկոսավճարներ     </t>
  </si>
  <si>
    <t>բյուջետային աջակցության վարկեր</t>
  </si>
  <si>
    <t>նպատակային վարկեր</t>
  </si>
  <si>
    <t>մլրդ դրամ</t>
  </si>
  <si>
    <t>ՀՀ պետական պարտք</t>
  </si>
  <si>
    <t xml:space="preserve">            որից</t>
  </si>
  <si>
    <t xml:space="preserve">                այդ թվում`</t>
  </si>
  <si>
    <t>ՀՀ կենտրոնական բանկի արտաքին պարտք</t>
  </si>
  <si>
    <t>ՀՀ կառավարության պարտք</t>
  </si>
  <si>
    <t>ներքին պարտք</t>
  </si>
  <si>
    <t>արտաքին պարտք</t>
  </si>
  <si>
    <t>մլն ԱՄՆ դոլար</t>
  </si>
  <si>
    <t>Հետգնված ծավալ</t>
  </si>
  <si>
    <t xml:space="preserve">      որից`</t>
  </si>
  <si>
    <t>տեղաբաշխումից մուտք</t>
  </si>
  <si>
    <t>Միջազգային կազմակերպություններ</t>
  </si>
  <si>
    <t>Վերակառուցման և Զարգացման Միջազգային Բանկ (IBRD)</t>
  </si>
  <si>
    <t>Զարգացման Միջազգային Ընկերակցություն (IDA)</t>
  </si>
  <si>
    <t>Գյուղ. Զարգացման Միջազգային Հիմնադրամ (IFAD)</t>
  </si>
  <si>
    <t>ՕՊԵԿ-ի Միջազգային Զարգացման Հիմնադրամ (OFID)</t>
  </si>
  <si>
    <t>Ասիական Զարգացման Բանկ (ADB)</t>
  </si>
  <si>
    <t>Արժույթի Միջազգային Հիմնադրամ (IMF)</t>
  </si>
  <si>
    <t>Եվրամիություն (EU)</t>
  </si>
  <si>
    <t>Գերմանիա (KfW)</t>
  </si>
  <si>
    <t>Ճապոնիա (JICA)</t>
  </si>
  <si>
    <t>Աբու-Դաբիի Զարգացման Հիմնադրամ</t>
  </si>
  <si>
    <t>Օտարերկրյա պետություններ </t>
  </si>
  <si>
    <t>Ռուսաստանի Դաշնություն (RF)</t>
  </si>
  <si>
    <t>Ֆրանսիա (France)</t>
  </si>
  <si>
    <t>ԱՄՆ (USA)</t>
  </si>
  <si>
    <t>USD</t>
  </si>
  <si>
    <t>SDR</t>
  </si>
  <si>
    <t>EUR</t>
  </si>
  <si>
    <t>JPY</t>
  </si>
  <si>
    <t>AED</t>
  </si>
  <si>
    <t>լողացող տոկոսադրույքով վարկեր</t>
  </si>
  <si>
    <t>ֆիքսված տոկոսադրույքով վարկեր</t>
  </si>
  <si>
    <t>Ընդամենը տոկոսավճարներ*</t>
  </si>
  <si>
    <t xml:space="preserve">ներքին տոկոսավճարներ                                                         </t>
  </si>
  <si>
    <t>* առանց մուրհակների սպասարկման ծախսերի:</t>
  </si>
  <si>
    <t>* առանց մուրհակների:</t>
  </si>
  <si>
    <t>կարճաժամկետ</t>
  </si>
  <si>
    <t>երկարաժամկետ</t>
  </si>
  <si>
    <t>ԿԲՍ Բանկ (Բելգիա)</t>
  </si>
  <si>
    <t>միջնաժամկետ</t>
  </si>
  <si>
    <t>Եվրոպական Ներդրումային Բանկ (EIB)</t>
  </si>
  <si>
    <t>Ռայֆայզն Բանկ (Ավստրիա)</t>
  </si>
  <si>
    <t>SDR / USD</t>
  </si>
  <si>
    <t>EUR / USD</t>
  </si>
  <si>
    <t>JPY / USD</t>
  </si>
  <si>
    <t>AED / USD</t>
  </si>
  <si>
    <t>Փոխարկման համար կիրառված ԱՄՆ դոլար / ՀՀ դրամ փոխարժեքը</t>
  </si>
  <si>
    <t>ներքին երաշխիքներ</t>
  </si>
  <si>
    <t>արտաքին երաշխիքներ*</t>
  </si>
  <si>
    <t xml:space="preserve">                որից</t>
  </si>
  <si>
    <t>ոչ ռեզիդենտների կողմից ձեռքբերված պետական գանձապետական պարտատոմսեր</t>
  </si>
  <si>
    <t>Արժութային կառուցվածքը, %</t>
  </si>
  <si>
    <t>Կառուցվածքն ըստ տոկոսադրույքի, %</t>
  </si>
  <si>
    <t>Կառուցվածքն ըստ վարկատուների, %</t>
  </si>
  <si>
    <t>Առևտրային բանկեր</t>
  </si>
  <si>
    <t>վարկերի և փոխառությունների ստացում</t>
  </si>
  <si>
    <t>վարկերի և փոխառությունների մարում</t>
  </si>
  <si>
    <t>պետական գանձապետական պարտատոմսերի գծով</t>
  </si>
  <si>
    <t>արտաքին աղբյուրներից ստացված վարկերի գծով</t>
  </si>
  <si>
    <t>արտարժույթով պետական պարտատոմսերի գծով</t>
  </si>
  <si>
    <t>ոչ ռեզիդենտների կողմից ձեռքբերված արտարժութային պետական պարտատոմսեր</t>
  </si>
  <si>
    <t>Էռստե Բանկ (Ավստրիա)</t>
  </si>
  <si>
    <t xml:space="preserve">Ընդամենը ֆինանսավորումն փոխառու զուտ միջոցների հաշվին* </t>
  </si>
  <si>
    <t>պետական գանձապետական պարտատոմսերի տեղաբաշխումից զուտ մուտք</t>
  </si>
  <si>
    <t xml:space="preserve">վարկերի և փոխառությունների գծով զուտ մուտք </t>
  </si>
  <si>
    <t>արտարժութային պետական պարտատոմսերի տեղաբաշխումից զուտ մուտք</t>
  </si>
  <si>
    <t>ՀՀ կառավարության պարտքի կառուցվածքը</t>
  </si>
  <si>
    <t>արտաքին վարկեր և փոխառություններ</t>
  </si>
  <si>
    <t>ներքին վարկեր և փոխառություններ</t>
  </si>
  <si>
    <t>պետական գանձապետական պարտատոմսեր</t>
  </si>
  <si>
    <t>արտարժութային պետական պարտատոմսեր</t>
  </si>
  <si>
    <t>արտաքին երաշխիքներ</t>
  </si>
  <si>
    <t>Կառուցվածքն ըստ ռեզիդենտության, %</t>
  </si>
  <si>
    <t>Կառուցվածքն ըստ գործիքակազմի, %</t>
  </si>
  <si>
    <t>ՀՀ կառավարության պարտք, մլրդ դրամ</t>
  </si>
  <si>
    <t xml:space="preserve">ՀՀ կառավարության արտաքին վարկերի սպասարկումը և արտաքին վարկային միջոցների ստացումները </t>
  </si>
  <si>
    <t>Վարկային միջոցների ստացում</t>
  </si>
  <si>
    <t>Մայր գումարի մարում</t>
  </si>
  <si>
    <t>Տոկոսավճար</t>
  </si>
  <si>
    <t xml:space="preserve">ՀՀ կենտրոնական բանկի արտաքին պարտքը </t>
  </si>
  <si>
    <t>Կառուցվածքն ըստ թողարկման (ներգրավման) ժամկետայնության, %</t>
  </si>
  <si>
    <t xml:space="preserve">ՀՀ կենտրոնական բանկի արտաքին վարկերի սպասարկումը և արտաքին վարկային միջոցների ստացումները </t>
  </si>
  <si>
    <t xml:space="preserve"> </t>
  </si>
  <si>
    <t>CNY</t>
  </si>
  <si>
    <t>CNY / USD</t>
  </si>
  <si>
    <t>Տեղաբաշխման պայմանները</t>
  </si>
  <si>
    <t>ՀՀ պետական պարտք (մլրդ դրամ)</t>
  </si>
  <si>
    <t>ՀՀ արտաքին պետական պարտք (մլրդ դրամ)</t>
  </si>
  <si>
    <t>ՀՀ ներքին պետական պարտք (մլրդ դրամ)</t>
  </si>
  <si>
    <t>ՀՀ պետական պարտք (մլն ԱՄՆ դոլար)</t>
  </si>
  <si>
    <t>ՀՀ արտաքին պետական պարտք (մլն ԱՄՆ դոլար)</t>
  </si>
  <si>
    <t>ՀՀ ներքին պետական պարտք (մլն ԱՄՆ դոլար)</t>
  </si>
  <si>
    <t xml:space="preserve">                 այդ թվում`</t>
  </si>
  <si>
    <t>Վերակառուցման և Զարգացման Եվրոպական Բանկ (EBRD)</t>
  </si>
  <si>
    <t>լողացող տոկոսադրույքով</t>
  </si>
  <si>
    <t>ֆիքսված տոկոսադրույքով</t>
  </si>
  <si>
    <t>Չինաստանի Արտահանման-Ներմուծման Բանկ</t>
  </si>
  <si>
    <t>Պարտքը փոխարկվել է ԱՄՆ դոլարի հիմք ընդունելով հետևյալ փոխարժեքները`</t>
  </si>
  <si>
    <t>Տրամադրված վարկեր և ենթավարկեր</t>
  </si>
  <si>
    <t>արտաքին աղբյուրներից ներգրաված փոխառու միջոցների հաշվին տրամադրված ենթավարկերի գծով</t>
  </si>
  <si>
    <t>ՀՀ պետական բյուջեի միջոցների հաշվին տրամադրված վարկերի գծով *</t>
  </si>
  <si>
    <t>ռեզիդենտներին տրամադրված վարկերի գծով</t>
  </si>
  <si>
    <t>ոչ ռեզիդենտներին տրամադրված վարկերի գծով (Վրաստան)</t>
  </si>
  <si>
    <t>ՀՀ պետական բյուջեից հատկացված վարկեր, տրամադրված վարկերի հիմնական գումարի և տոկոսագումարի գծով մուտքեր, մլրդ ՀՀ դրամ</t>
  </si>
  <si>
    <t>ներքին վարկերի և փոխառությունների գծով</t>
  </si>
  <si>
    <t>արտարժութային պետական պարտատոմսերի գծով</t>
  </si>
  <si>
    <t>արտաքին երաշխիքների գծով</t>
  </si>
  <si>
    <t>ներքին երաշխիքների գծով</t>
  </si>
  <si>
    <t>մարում / հետգնում</t>
  </si>
  <si>
    <t>ռեզիդենտներին</t>
  </si>
  <si>
    <t>ոչ ռեզիդենտներին</t>
  </si>
  <si>
    <t>տրամադրված վարկերի հիմնական գումարի մարման գծով մուտքեր</t>
  </si>
  <si>
    <t>տոկոսագումարների մարման գծով մուտքեր</t>
  </si>
  <si>
    <t xml:space="preserve">Հայաստանի Հանրապետության պետական պարտքի ամսական տեղեկագիր </t>
  </si>
  <si>
    <t xml:space="preserve">Պետական արտարժութային պարտատոմսերն առ </t>
  </si>
  <si>
    <t>ՀՀ կենտրոնական բանկի արտաքին վարկերի գծով պարտք, մլն ԱՄՆ դոլար</t>
  </si>
  <si>
    <t xml:space="preserve">Վարկային պայմանագրերով ձևավորված ՀՀ կառավարության արտաքին պարտքը </t>
  </si>
  <si>
    <t>ՀՀ կառավարության արտաքին վարկերի գծով պարտք, մլն ԱՄՆ դոլար</t>
  </si>
  <si>
    <t>արտաքին վարկերի և փոխառությունների գծով</t>
  </si>
  <si>
    <t>արտարժույթով ներգրավված պարտք</t>
  </si>
  <si>
    <t>ՀՀ դրամով ներգրավված պարտք</t>
  </si>
  <si>
    <t>Ուղենիշ</t>
  </si>
  <si>
    <t>ՀՀ կառավարության պարտքը բնութագրող ցուցանիշներ</t>
  </si>
  <si>
    <t>այդ թվում՝</t>
  </si>
  <si>
    <t>Պետական բյուջեի պակասուրդի ֆինանսավորումը փոխառու միջոցների հաշվին</t>
  </si>
  <si>
    <t>Առաջիկա 365 օրվա ընթացքում վերաֆիքսվող պարտքի տեսակարար կշիռ, %</t>
  </si>
  <si>
    <t>Պարտքի մեջ արտարժութային պարտքի տեսակարար կշիռ, %</t>
  </si>
  <si>
    <t>Պարտքի մեջ ֆիքսված տոկոսադրույքով պարտքի տեսակարար կշիռ, %</t>
  </si>
  <si>
    <t>ՀՀ կառավարության գործող երաշխիքները</t>
  </si>
  <si>
    <t>ՀՀ կենտրոնական բանկ</t>
  </si>
  <si>
    <t>Այլ արտաքին երաշխիքներ</t>
  </si>
  <si>
    <t>«ՆՈՐՔ-ՄԱՐԱՇ» Բժշկական Կենտրոն ՓԲԸ</t>
  </si>
  <si>
    <t>Պրինցիպալ</t>
  </si>
  <si>
    <t>Բենեֆիցիար</t>
  </si>
  <si>
    <t>Կառուցվածքն ըստ պարտատոմսի տեսակի, %</t>
  </si>
  <si>
    <t>միջնաժամկետ արժեկտրոնային պարտատոմսեր</t>
  </si>
  <si>
    <t>երկարաժամկետ արժեկտրոնային պարտատոմսեր</t>
  </si>
  <si>
    <t>խնայողական արժեկտրոնային պարտատոմսեր</t>
  </si>
  <si>
    <t>Կառուցվածքն ըստ մինչև մարումը մնացած միջին ժամկետի, %</t>
  </si>
  <si>
    <t>Կառուցվածքն ըստ թողարկման ժամկետի, %</t>
  </si>
  <si>
    <t>Հաշվետու ամսում առաջնային շուկայում տեղաբաշխված պարտատոմսերի միջին կշռված եկամտաբերությունը, %</t>
  </si>
  <si>
    <t>գործակալ բանկեր</t>
  </si>
  <si>
    <t>ոչ գործակալ բանկեր</t>
  </si>
  <si>
    <t>այլ ներդրողներ</t>
  </si>
  <si>
    <t>Վերակառուցման և Զարգացման Միջազգային Բանկ</t>
  </si>
  <si>
    <t>Ասիական Զարգացման Բանկ</t>
  </si>
  <si>
    <t>ԱՐՏԱՔԻՆ ԵՐԱՇԽԻՔՆԵՐ</t>
  </si>
  <si>
    <t>ՆԵՐՔԻՆ ԵՐԱՇԽԻՔՆԵՐ</t>
  </si>
  <si>
    <t>ՀՀ ԿԲ-ի արտաքին վարկերի գծով տրամադրված երաշխիքներ</t>
  </si>
  <si>
    <t>ՀՀ կառավարության կողմից երաշխիքների սպասարկման գծով կատարված վճարումներ՝ պայմանավորված պրինցիպալի կողմից իր վճարային պարտավորությունների չկատարմամբ</t>
  </si>
  <si>
    <t>Պետական գանձապետական պարտատոմսերը</t>
  </si>
  <si>
    <t>Պարտատոմսերի ծավալը, մլրդ դրամ</t>
  </si>
  <si>
    <t>Կառուցվածքն ըստ ներդրողների տեսակի, %</t>
  </si>
  <si>
    <t>Պարտատոմսերի միջին կշռված ժամկետը, օր</t>
  </si>
  <si>
    <t>Պարտատոմսերի միջին կշռված եկամտաբերությունը,%</t>
  </si>
  <si>
    <t>Կառուցվածքն ըստ մինչև մարումը մնացած միջին կշռված ժամկետի, %</t>
  </si>
  <si>
    <t>Մինչև մարումը մնացած միջին կշռված ժամկետ, տարի</t>
  </si>
  <si>
    <t>Մինչև տոկոսադրույքի վերաֆիքսումը մնացած միջին կշռված ժամկետ, տարի</t>
  </si>
  <si>
    <t>կարճաժամկետ պարտատոմսեր</t>
  </si>
  <si>
    <t>Տրամադրված վարկերի և ենթավարկերի մնացորդը, մլրդ ՀՀ դրամ</t>
  </si>
  <si>
    <t>Տրամադրված վարկերի և ենթավարկերի մնացորդը, մլն ԱՄՆ դոլարով</t>
  </si>
  <si>
    <t>ԸՆԴԱՄԵՆԸ   ԵՐԱՇԽԻՔՆԵՐ, մլն ԱՄՆ դոլար</t>
  </si>
  <si>
    <t>Առաջիկա 365 օրվա ընթացքում մարման ենթակա պարտքի տեսակարար կշիռ, %</t>
  </si>
  <si>
    <t>Հաշվետու ամսում առաջնային շուկայում տեղաբաշխված պարտատոմսերի միջին կշռված ժամկետայնությունը, օր</t>
  </si>
  <si>
    <t>ՀՀ կառավարության երաշխիքով տրամադրված վարկեր*</t>
  </si>
  <si>
    <t>ՀՀ դրամով ներգրավված պարտք (մլրդ դրամ)</t>
  </si>
  <si>
    <t>ՀՀ դրամով ներգրավված պարտք (մլն ԱՄՆ դոլար)</t>
  </si>
  <si>
    <t>արտարժույթով ներգրավված պարտք (մլրդ դրամ)</t>
  </si>
  <si>
    <t>արտարժույթով ներգրավված պարտք (մլն ԱՄՆ դոլար)</t>
  </si>
  <si>
    <t xml:space="preserve">                 որից</t>
  </si>
  <si>
    <t>* Կրկնահաշվարկից խուսափելու նպատակով` ՀՀ կենտրոնական բանկի արտաքին վարկերի գծով ՀՀ կառավարության կողմից տրամադրված արտաքին երաշխիքները արտացոլված են ՀՀ կենտրոնական բանկի արտաքին պարտքի մեջ:</t>
  </si>
  <si>
    <t>ռեզիդենտների կողմից ձեռքբերված արտարժութային պետական պարտատոմսեր</t>
  </si>
  <si>
    <t xml:space="preserve">Գործառնություններ պետական գանձապետական պարտատոմսերի գծով </t>
  </si>
  <si>
    <t>Պարտատոմսերի տեղաբաշխման աճուրդները</t>
  </si>
  <si>
    <t>Տեղաբաշխման աճուրդի  ամսաթիվ</t>
  </si>
  <si>
    <t>Վերջնահաշվարկի ամսաթիվ</t>
  </si>
  <si>
    <t>ԱՄՏԾ</t>
  </si>
  <si>
    <t>Տեղաբաշխման տեսակ</t>
  </si>
  <si>
    <t>Տեղաբաշխման ենթակա ծավալ</t>
  </si>
  <si>
    <t xml:space="preserve"> Պահանջարկ </t>
  </si>
  <si>
    <t xml:space="preserve"> Տեղաբաշխված ծավալ</t>
  </si>
  <si>
    <t xml:space="preserve">Գին </t>
  </si>
  <si>
    <t xml:space="preserve"> Միջին կշռ. եկամտաբերություն </t>
  </si>
  <si>
    <t xml:space="preserve">Սահմանային եկամտաբերություն </t>
  </si>
  <si>
    <t>Մարման ամսաթիվ</t>
  </si>
  <si>
    <t>Ուղենշային պարտատոմսեր</t>
  </si>
  <si>
    <t>Արժեկտրոնի եկամտաբերություն</t>
  </si>
  <si>
    <t>Շրջանառության ծավալ, մլրդ դրամ</t>
  </si>
  <si>
    <t>Մարման օր</t>
  </si>
  <si>
    <t>Երկրորդային շուկայում իրականացված գործառնությունները</t>
  </si>
  <si>
    <t>Գործարքների քանակը</t>
  </si>
  <si>
    <t>Գործարքների միջին եկամտաբերությունը</t>
  </si>
  <si>
    <t>Գործարքների ծավալը, մլրդ դրամ</t>
  </si>
  <si>
    <t>Միջին կշռված տոկոսադրույք, %</t>
  </si>
  <si>
    <t>Հետգնման աճուրդի ամսաթիվ</t>
  </si>
  <si>
    <t xml:space="preserve"> Հետգնման հայտարարված ծավալ </t>
  </si>
  <si>
    <t>Առաջարկ</t>
  </si>
  <si>
    <t>Գին</t>
  </si>
  <si>
    <t xml:space="preserve"> Միջին կշռ. եկամտա-բերություն </t>
  </si>
  <si>
    <t xml:space="preserve"> Սահմանային եկամտաբերություն </t>
  </si>
  <si>
    <t>Ուղենշային պարտատոմսերի գծով</t>
  </si>
  <si>
    <t>Ընդամենը պետական պարտատոմսեր</t>
  </si>
  <si>
    <t>«ԱՐՄՍՎԻՍԲԱՆԿ» ՓԲԸ</t>
  </si>
  <si>
    <t>«Հայաստանի զարգացման և ներդրումների Կորպորացիա» ՈՒՎԿ ՓԲԸ</t>
  </si>
  <si>
    <t>Տարեկան ծրագիր</t>
  </si>
  <si>
    <t>Այլ</t>
  </si>
  <si>
    <t>ՊԿՊ</t>
  </si>
  <si>
    <t>Ընդամենը</t>
  </si>
  <si>
    <t>2020թ. մարված պարտատոմսեր</t>
  </si>
  <si>
    <t>2029թ. մարվող պարտատոմսեր</t>
  </si>
  <si>
    <t>2031թ. մարվող պարտատոմսեր</t>
  </si>
  <si>
    <t>Թողարկող</t>
  </si>
  <si>
    <t>Թողարկման ձևաչափ</t>
  </si>
  <si>
    <t>Վարկանիշ</t>
  </si>
  <si>
    <t xml:space="preserve">ԱՄՏԾ (ISIN) </t>
  </si>
  <si>
    <t>Դասիչ</t>
  </si>
  <si>
    <t>Տեղաբաշխման ծավալ</t>
  </si>
  <si>
    <t>Գնանշման օր</t>
  </si>
  <si>
    <t>Գործարքի կնքման օր</t>
  </si>
  <si>
    <t>Մարման ժամկետ</t>
  </si>
  <si>
    <t>Ժամկետայնություն</t>
  </si>
  <si>
    <t>Մինչև մարումը մնացած ժամկետ</t>
  </si>
  <si>
    <t>Մարման եղանակ</t>
  </si>
  <si>
    <t>Արժեկտրոն</t>
  </si>
  <si>
    <t>Արժեկտրոնի վճարման հաճախականություն</t>
  </si>
  <si>
    <t>Արժեկտրոնի առաջին վճարման ամսաթիվ</t>
  </si>
  <si>
    <t>Արժեկտրոնի մեկ վճարման չափ (ի սկզբանե)</t>
  </si>
  <si>
    <t>Եկամտաբերություն</t>
  </si>
  <si>
    <t>Շեղումը ուղենշի նկատմամբ</t>
  </si>
  <si>
    <t>Շեղումը միջին սվոպի նկատմամբ</t>
  </si>
  <si>
    <t>Ցուցակում</t>
  </si>
  <si>
    <t>Գլխավոր տեղաբաշխողներ</t>
  </si>
  <si>
    <t>Տեղաբաշխման գին</t>
  </si>
  <si>
    <t>Տեղաբաշխումից մուտք</t>
  </si>
  <si>
    <t>Մարված ծավալ</t>
  </si>
  <si>
    <t>Շրջանառության մեջ գտնվող ծավալ</t>
  </si>
  <si>
    <t>Վճարված արժեկտրոն (աճողական)</t>
  </si>
  <si>
    <t>Զեղչատոկոս և հավելավճար</t>
  </si>
  <si>
    <t>Հայաստանի Հանրապետություն</t>
  </si>
  <si>
    <t>RegS / 144A</t>
  </si>
  <si>
    <t>Ba2 (Moody's) / BB- (Fitch)</t>
  </si>
  <si>
    <t>Ba3 (Moody's) / B+ (Fitch)</t>
  </si>
  <si>
    <t>US042207AA84 / XS0974642273</t>
  </si>
  <si>
    <t>US042207AB67 / XS1207654853</t>
  </si>
  <si>
    <t>US042207AC41 / XS2010043904</t>
  </si>
  <si>
    <t>US042207AD24 / XS2010028939</t>
  </si>
  <si>
    <t>IMBIG</t>
  </si>
  <si>
    <t>ԱՄՆ դոլար</t>
  </si>
  <si>
    <t>2013թ. սեպտեմբերի 19</t>
  </si>
  <si>
    <t>2015թ. մարտի 19</t>
  </si>
  <si>
    <t>2019թ. սեպտեմբերի 19</t>
  </si>
  <si>
    <t>2021թ. հունվարի 26</t>
  </si>
  <si>
    <t>2013թ. սեպտեմբերի 30</t>
  </si>
  <si>
    <t>2015թ. մարտի 26</t>
  </si>
  <si>
    <t>2019թ. սեպտեմբերի 26</t>
  </si>
  <si>
    <t>2021թ. փետրվարի 2</t>
  </si>
  <si>
    <t>2020թ. սեպտեմբերի 30</t>
  </si>
  <si>
    <t>2025թ. մարտի 26</t>
  </si>
  <si>
    <t>2029թ. սեպտեմբերի 26</t>
  </si>
  <si>
    <t>2031թ. փետրվարի 2</t>
  </si>
  <si>
    <t>տարի</t>
  </si>
  <si>
    <t>միանվագ՝ ժամկետի վերջում</t>
  </si>
  <si>
    <t>կիսամյակային՝</t>
  </si>
  <si>
    <t>մարտի 30 և սեպտեմբերի 30</t>
  </si>
  <si>
    <t>մարտի 26 և սեպտեմբերի 26</t>
  </si>
  <si>
    <t>փետրվարի 2 և օգոստոսի 2</t>
  </si>
  <si>
    <t>2014թ. մարտի 30</t>
  </si>
  <si>
    <t>2015թ. սեպտեմբերի 26</t>
  </si>
  <si>
    <t>2020թ. մարտի 26</t>
  </si>
  <si>
    <t>2021թ. օգոստոսի 2</t>
  </si>
  <si>
    <t>2020թ. մարման ենթակա ԱՄՆ գանձապետական պարտատոմսեր` 2.125%</t>
  </si>
  <si>
    <t>2025թ. մարման ենթակա ԱՄՆ գանձապետական պարտատոմսեր` 2.0%</t>
  </si>
  <si>
    <t>2029թ. մարման ենթակա ԱՄՆ գանձապետական պարտատոմսեր` 1.625%</t>
  </si>
  <si>
    <t>2030թ. մարման ենթակա ԱՄՆ գանձ. պարտատոմսեր` 1.039%</t>
  </si>
  <si>
    <t xml:space="preserve"> + 413.2 բ.կ.</t>
  </si>
  <si>
    <t xml:space="preserve"> + 551.8 բ.կ.</t>
  </si>
  <si>
    <t xml:space="preserve"> + 242.8 բ.կ.</t>
  </si>
  <si>
    <t xml:space="preserve"> + 283.6 բ.կ.</t>
  </si>
  <si>
    <t xml:space="preserve"> + 395.1 բ.կ.</t>
  </si>
  <si>
    <t xml:space="preserve"> + 543.7 բ.կ.</t>
  </si>
  <si>
    <t xml:space="preserve"> + 255 բ.կ.</t>
  </si>
  <si>
    <t xml:space="preserve"> + 280.2 բ.կ.</t>
  </si>
  <si>
    <t>Իռլանդական ֆոնդային բորսա</t>
  </si>
  <si>
    <t>J.P.Morgan, Deutsche Bank, HSBC</t>
  </si>
  <si>
    <t>J.P.Morgan, Citigroup</t>
  </si>
  <si>
    <t>J.P.Morgan, Citigroup, HSBC</t>
  </si>
  <si>
    <t>AMGB3129A504</t>
  </si>
  <si>
    <t>«ԻՆԵԿՈԲԱՆԿ» ՓԲԸ</t>
  </si>
  <si>
    <t>«ՊՌՈՇՅԱՆԻ ԿՈՆՅԱԿԻ ԳՈՐԾԱՐԱՆ» ՍՊԸ, 28.11.2022թ.</t>
  </si>
  <si>
    <t>«ԵՐԱՍԽԻ ԳԻՆՈՒ ԳՈՐԾԱՐԱՆ» ՍՊԸ, 29.11.2022թ.</t>
  </si>
  <si>
    <t>«ԷՎՈԿԱԲԱՆԿ» ՓԲԸ</t>
  </si>
  <si>
    <t>«ԱՐԱՐԱՏԻ ԳԻՆՈՒ ԳՈՐԾԱՐԱՆ» ՍՊԸ, 02.12.2022թ.</t>
  </si>
  <si>
    <t>«ԱՐԴՇԻՆԲԱՆԿ» ՓԲԸ</t>
  </si>
  <si>
    <t>«ԳԵՏԱՓԻ ԳԻՆՈՒ ԿՈՆՅԱԿԻ ԳՈՐԾԱՐԱՆ» ՍՊԸ, 20.12.2022թ.</t>
  </si>
  <si>
    <t xml:space="preserve"> «ԱՐՏԱՇԱՏ-ՎԻՆԿՈՆ» ՓԲԸ, 23.12.2022թ.</t>
  </si>
  <si>
    <t xml:space="preserve"> «ՎԵԴԻ ԱԼԿՈ» ՓԲԸ, 26.12.2022թ.</t>
  </si>
  <si>
    <t>Տրամադրման արժույթը</t>
  </si>
  <si>
    <t>ՀՓԻ</t>
  </si>
  <si>
    <t>Եվրո</t>
  </si>
  <si>
    <t>Դրամ</t>
  </si>
  <si>
    <t>Առաջիկա երեք տարվա ընթացքում մարման ենթակա պարտքի տեսակարար կշիռ, %</t>
  </si>
  <si>
    <t>Պարտատոմսերի հետգնման աճուրդները</t>
  </si>
  <si>
    <t>AMGN36294269</t>
  </si>
  <si>
    <t>AMGB1129A332</t>
  </si>
  <si>
    <t>«ԻՋԵՎԱՆԻ ԳԻՆՈՒ, ԿՈՆՅԱԿԻ ԳՈՐԾԱՐԱՆ» ՓԲԸ, 16.11.2023թ.</t>
  </si>
  <si>
    <t>ռեզիդենտների կողմից ձեռքբերված պետական գանձապետական պարտատոմսեր**</t>
  </si>
  <si>
    <t>երկարաժամկետ արժեկտրոնային պարտատոմսեր*</t>
  </si>
  <si>
    <t>«ԻՋԵՎԱՆԻ ԳԻՆՈՒ, ԿՈՆՅԱԿԻ ԳՈՐԾԱՐԱՆ» ՓԲԸ, 04.12.2023թ.</t>
  </si>
  <si>
    <t>«ՊՌՈՇՅԱՆԻ ԿՈՆՅԱԿԻ ԳՈՐԾԱՐԱՆ» ՍՊԸ, 11.12.2023թ.</t>
  </si>
  <si>
    <t xml:space="preserve"> «ՎԵԴԻ ԱԼԿՈ» ՓԲԸ, 26.12.2023թ.</t>
  </si>
  <si>
    <t>«ՄԱՊ» ՓԲԸ, 28.11.2022թ.</t>
  </si>
  <si>
    <t>ՀՀ 2024թ. պետական բյուջեից ՀՀ կառավարության պարտքի գծով վճարված տոկոսավճարներ</t>
  </si>
  <si>
    <t>≥40%</t>
  </si>
  <si>
    <t>≥ 40%</t>
  </si>
  <si>
    <t>≥ 80%</t>
  </si>
  <si>
    <t>7-10</t>
  </si>
  <si>
    <t>≤ 35%</t>
  </si>
  <si>
    <t>≤ 20%</t>
  </si>
  <si>
    <t>ՀՀ պետական բյուջեից հատկացված վարկեր</t>
  </si>
  <si>
    <t>**Ներառված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</t>
  </si>
  <si>
    <t xml:space="preserve">*Ներառված են ՀՀ կառավարության 2023 թվականի դեկտեմբերի 28-ի N 2326-Ն որոշման (ՀՀ կառավարության 2024 թվականի հոկտեմբերի 17-ի N 1638-Ն որոշման փոփոխությամբ) համաձայն առանձին ֆինանսական կազմակերպությունների դրամական պահանջների (գույքային իրավունքների) զիջման դիմաց 29.12.2023թ. 206,357,605,000.00 դրամ և 30.12.2024թ. 13,763,690,000.00 դրամ անվանական արժեքներով ուղղակի տեղաբաշխված  պարտատոմսերը:
</t>
  </si>
  <si>
    <t>-</t>
  </si>
  <si>
    <t>Պետական գանձապետական պարտատոմսերի փոխանակման աճուրդներ</t>
  </si>
  <si>
    <t>Փոխանակման աճուրդի ամսաթիվ</t>
  </si>
  <si>
    <t>Տեղաբաշխված պարտատոմսի ԱՄՏԾ</t>
  </si>
  <si>
    <t>Հետգնված պարտատոմսի ԱՄՏԾ</t>
  </si>
  <si>
    <t xml:space="preserve"> Փոխանակման հայտարարված ծավալ </t>
  </si>
  <si>
    <t>Տեղաբաշխված պարտատոմսի ծավալ</t>
  </si>
  <si>
    <t>Հետգնված պարտատոմսի ծավալ</t>
  </si>
  <si>
    <t>Աճուրդի միջին կշռված գին (մաքուր գին)</t>
  </si>
  <si>
    <t>Տեղաբաշխման միջին կշռված գին (մաքուր գին)</t>
  </si>
  <si>
    <t>Հետգնման միջին կշռված գին (մաքուր գին)</t>
  </si>
  <si>
    <t>Վճարված զուտ դրամական միջոցներ</t>
  </si>
  <si>
    <t>Տեղաբաշխված պարտատոմսի մարման ամսաթիվ</t>
  </si>
  <si>
    <t>Հետգնված պարտատոմսի մարման ամսաթիվ</t>
  </si>
  <si>
    <t>29/Ապր/2026</t>
  </si>
  <si>
    <t>AMGN36294277</t>
  </si>
  <si>
    <t>29/Ապր/2027</t>
  </si>
  <si>
    <t>AMGN60294292</t>
  </si>
  <si>
    <t>29/Ապր/2029</t>
  </si>
  <si>
    <t>29/Հկտ/2033</t>
  </si>
  <si>
    <t>AMGB2029A374</t>
  </si>
  <si>
    <t xml:space="preserve"> «ՎԵԴԻ ԱԼԿՈ» ՓԲԸ, 21.10.2024թ.</t>
  </si>
  <si>
    <t>«ԻՋԵՎԱՆԻ ԳԻՆՈՒ, ԿՈՆՅԱԿԻ ԳՈՐԾԱՐԱՆ» ՓԲԸ, 30.10.2024թ.</t>
  </si>
  <si>
    <t>«ԻՋԵՎԱՆԻ ԳԻՆՈՒ, ԿՈՆՅԱԿԻ ԳՈՐԾԱՐԱՆ» ՓԲԸ, 05.12.2024</t>
  </si>
  <si>
    <t xml:space="preserve"> «ՎԵԴԻ ԱԼԿՈ» ՓԲԸ, 05.12.2024</t>
  </si>
  <si>
    <t>«ՊՌՈՇՅԱՆԻ ԿՈՆՅԱԿԻ ԳՈՐԾԱՐԱՆ» ՍՊԸ, 05.12.2024</t>
  </si>
  <si>
    <t>«ԱՄԻՕ ԲԱՆԿ» ՓԲԸ</t>
  </si>
  <si>
    <t>«ԲԱԳՐԱՏ ԳՐՈՒՊ» ՍՊԸ, 05.12.2024</t>
  </si>
  <si>
    <t>28.02.2025</t>
  </si>
  <si>
    <t>Աճուրդ</t>
  </si>
  <si>
    <t>Լրացուցիչ</t>
  </si>
  <si>
    <t>31.12.2024</t>
  </si>
  <si>
    <t>31.01.2025</t>
  </si>
  <si>
    <t>01.01.2025-31.01.2025</t>
  </si>
  <si>
    <t>01.02.2025-28.02.2025</t>
  </si>
  <si>
    <t xml:space="preserve">        -</t>
  </si>
  <si>
    <t>%</t>
  </si>
  <si>
    <t xml:space="preserve">Նոր ստորագրված վարկային համաձայնագրերը </t>
  </si>
  <si>
    <t>Վարկատու / վարկային ծրագիր</t>
  </si>
  <si>
    <t>Գումար, մլն</t>
  </si>
  <si>
    <t>Արժույթ</t>
  </si>
  <si>
    <t>Ստորագրման ամսաթիվ</t>
  </si>
  <si>
    <t>I. Ասիական Զարգացման Բանկ</t>
  </si>
  <si>
    <t>1. Առողջապահության որակի բարելավման ծրագիր</t>
  </si>
  <si>
    <t>01.01.2024-31.12.2024</t>
  </si>
  <si>
    <t>01.01.2025-31.03.2025</t>
  </si>
  <si>
    <t>01.03.2025-31.03.2025</t>
  </si>
  <si>
    <t>31.03.2025</t>
  </si>
  <si>
    <t>AMGT52023265</t>
  </si>
  <si>
    <t>AMGT52191260</t>
  </si>
  <si>
    <t>AMGT52306256</t>
  </si>
  <si>
    <t>2035թ. մարվող պարտատոմսեր</t>
  </si>
  <si>
    <t>Ba3 (Moody's) / BB- (Fitch) / BB- (S&amp;P)</t>
  </si>
  <si>
    <t>US042207AE07 / XS3020792696</t>
  </si>
  <si>
    <t>2025թ. մարտի 5</t>
  </si>
  <si>
    <t>2025թ. մարտի 12</t>
  </si>
  <si>
    <t>2035թ. մարտի 12</t>
  </si>
  <si>
    <t>մարտի 12 և սեպտեմբերի 12</t>
  </si>
  <si>
    <t>2025թ. սեպտեմբերի 12</t>
  </si>
  <si>
    <t>2035թ. մարման ենթակա ԱՄՆ գանձ. պարտատոմսեր` 4.24%</t>
  </si>
  <si>
    <t xml:space="preserve"> + 286 բ.կ.</t>
  </si>
  <si>
    <t>Լոնդոնի ֆոնդային բորսա</t>
  </si>
  <si>
    <t>Citigroup, Credit Agricloe, J.P.Morgan</t>
  </si>
  <si>
    <t>*Ներկայացված ցուցանիշներում ներառված չէ 31.03.2025թ. դրությամբ Արցախի Հանրապետությանը տրամադրված 1,161.8 մլրդ դրամին համարժեք 2,966.8 մլն ԱՄՆ դոլար միջպետական վարկը:</t>
  </si>
  <si>
    <t>2. Դիմակայուն եւ ներառական ճանապարհային հատվածի բարելավման ծրագիր</t>
  </si>
  <si>
    <t>Կայունացման և Զարգացման Եվրասիական Հիմնադրամ*</t>
  </si>
  <si>
    <t>*2025թ. մարտի 19-ից ԿԶԵՀ-ը հանդես է գալիս որպես ԵԱԶԲ-ի լիակատար իրավահաջորդ նախկինում տրամադրված բոլոր ներդրումային վարկերից բխող իրավունքների և պարտավորությունների գծով</t>
  </si>
  <si>
    <t>2025թ. մարված պարտատոմսեր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</si>
</sst>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-* #,##0.00_-;\-* #,##0.00_-;_-* &quot;-&quot;??_-;_-@_-"/>
    <numFmt numFmtId="166" formatCode="_(* #,##0_);_(* \(#,##0\);_(* &quot;-&quot;??_);_(@_)"/>
    <numFmt numFmtId="167" formatCode="0.0000%"/>
    <numFmt numFmtId="168" formatCode="_(* #,##0.0_);_(* \(#,##0.0\);_(* &quot;-&quot;??_);_(@_)"/>
    <numFmt numFmtId="169" formatCode="_(* #,##0.000_);_(* \(#,##0.000\);_(* &quot;-&quot;??_);_(@_)"/>
    <numFmt numFmtId="170" formatCode="0.0000000"/>
    <numFmt numFmtId="171" formatCode="_(* #,##0.0_);_(* \(#,##0.0\);_(* &quot;-&quot;?_);_(@_)"/>
    <numFmt numFmtId="172" formatCode="_(* #,##0.000000000000_);_(* \(#,##0.000000000000\);_(* &quot;-&quot;??_);_(@_)"/>
    <numFmt numFmtId="173" formatCode="_(* #,##0.0000000_);_(* \(#,##0.0000000\);_(* &quot;-&quot;??_);_(@_)"/>
    <numFmt numFmtId="174" formatCode="mm/dd/yy;@"/>
    <numFmt numFmtId="175" formatCode="[$-409]d\-mmm\-yyyy;@"/>
    <numFmt numFmtId="176" formatCode="dd\.mm\.yyyy;@"/>
    <numFmt numFmtId="177" formatCode="_(* #,##0.00000_);_(* \(#,##0.00000\);_(* &quot;-&quot;??_);_(@_)"/>
    <numFmt numFmtId="178" formatCode="General_)"/>
    <numFmt numFmtId="179" formatCode="_(* #,##0.0000000000_);_(* \(#,##0.0000000000\);_(* &quot;-&quot;??_);_(@_)"/>
    <numFmt numFmtId="180" formatCode="[$-42B]d\-mmm\-yyyy;@"/>
    <numFmt numFmtId="181" formatCode="_(* #,##0.0000_);_(* \(#,##0.0000\);_(* &quot;-&quot;??_);_(@_)"/>
    <numFmt numFmtId="182" formatCode="_(* #,##0.000000_);_(* \(#,##0.000000\);_(* &quot;-&quot;??_);_(@_)"/>
    <numFmt numFmtId="183" formatCode="0.000"/>
    <numFmt numFmtId="184" formatCode="d/mm/yyyy;@"/>
    <numFmt numFmtId="185" formatCode="0.000%"/>
    <numFmt numFmtId="186" formatCode="0.000000"/>
    <numFmt numFmtId="187" formatCode="0.000000000000"/>
    <numFmt numFmtId="188" formatCode="_(* #,##0.00000000_);_(* \(#,##0.00000000\);_(* &quot;-&quot;??_);_(@_)"/>
    <numFmt numFmtId="189" formatCode="_-* #,##0.00_р_._-;\-* #,##0.00_р_._-;_-* &quot;-&quot;??_р_._-;_-@_-"/>
    <numFmt numFmtId="190" formatCode="##,##0.0;\(##,##0.0\);\-"/>
    <numFmt numFmtId="191" formatCode="[$-42B]d/mmm/yyyy;@"/>
    <numFmt numFmtId="192" formatCode="0.00000000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GHEA Grapalat"/>
      <family val="3"/>
    </font>
    <font>
      <sz val="11"/>
      <color indexed="8"/>
      <name val="GHEA Grapalat"/>
      <family val="3"/>
    </font>
    <font>
      <b/>
      <sz val="10"/>
      <color indexed="8"/>
      <name val="GHEA Grapalat"/>
      <family val="3"/>
    </font>
    <font>
      <sz val="10"/>
      <color indexed="8"/>
      <name val="GHEA Grapalat"/>
      <family val="3"/>
    </font>
    <font>
      <i/>
      <sz val="10"/>
      <color indexed="8"/>
      <name val="GHEA Grapalat"/>
      <family val="3"/>
    </font>
    <font>
      <sz val="10"/>
      <name val="GHEA Grapalat"/>
      <family val="3"/>
    </font>
    <font>
      <sz val="8"/>
      <name val="Calibri"/>
      <family val="2"/>
    </font>
    <font>
      <b/>
      <sz val="12"/>
      <color indexed="56"/>
      <name val="GHEA Grapalat"/>
      <family val="3"/>
    </font>
    <font>
      <b/>
      <sz val="11"/>
      <color indexed="56"/>
      <name val="GHEA Grapalat"/>
      <family val="3"/>
    </font>
    <font>
      <sz val="9"/>
      <color indexed="8"/>
      <name val="GHEA Grapalat"/>
      <family val="3"/>
    </font>
    <font>
      <i/>
      <sz val="10"/>
      <name val="GHEA Grapalat"/>
      <family val="3"/>
    </font>
    <font>
      <i/>
      <sz val="8"/>
      <color indexed="8"/>
      <name val="GHEA Grapalat"/>
      <family val="3"/>
    </font>
    <font>
      <b/>
      <i/>
      <sz val="10"/>
      <color indexed="8"/>
      <name val="GHEA Grapalat"/>
      <family val="3"/>
    </font>
    <font>
      <b/>
      <i/>
      <sz val="10"/>
      <name val="GHEA Grapalat"/>
      <family val="3"/>
    </font>
    <font>
      <b/>
      <sz val="10"/>
      <name val="GHEA Grapalat"/>
      <family val="3"/>
    </font>
    <font>
      <sz val="10"/>
      <color indexed="10"/>
      <name val="GHEA Grapalat"/>
      <family val="3"/>
    </font>
    <font>
      <sz val="11"/>
      <name val="GHEA Grapalat"/>
      <family val="3"/>
    </font>
    <font>
      <b/>
      <sz val="13"/>
      <color indexed="56"/>
      <name val="GHEA Grapalat"/>
      <family val="3"/>
    </font>
    <font>
      <b/>
      <sz val="11"/>
      <color indexed="9"/>
      <name val="GHEA Grapalat"/>
      <family val="3"/>
    </font>
    <font>
      <sz val="11"/>
      <color indexed="9"/>
      <name val="GHEA Grapalat"/>
      <family val="3"/>
    </font>
    <font>
      <b/>
      <sz val="10"/>
      <color indexed="10"/>
      <name val="GHEA Grapalat"/>
      <family val="3"/>
    </font>
    <font>
      <b/>
      <sz val="11"/>
      <name val="GHEA Grapalat"/>
      <family val="3"/>
    </font>
    <font>
      <b/>
      <sz val="11"/>
      <color indexed="10"/>
      <name val="GHEA Grapalat"/>
      <family val="3"/>
    </font>
    <font>
      <i/>
      <sz val="10"/>
      <color indexed="10"/>
      <name val="GHEA Grapalat"/>
      <family val="3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GHEA Grapalat"/>
      <family val="2"/>
    </font>
    <font>
      <b/>
      <sz val="12"/>
      <name val="GHEA Grapalat"/>
      <family val="3"/>
    </font>
    <font>
      <sz val="1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0"/>
      <name val="Arial Armenian"/>
      <family val="2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family val="2"/>
    </font>
    <font>
      <sz val="10"/>
      <color theme="1"/>
      <name val="Arial Armenian"/>
      <family val="2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1"/>
      <color rgb="FFFF0000"/>
      <name val="GHEA Grapalat"/>
      <family val="3"/>
    </font>
    <font>
      <sz val="11"/>
      <color theme="0"/>
      <name val="GHEA Grapalat"/>
      <family val="3"/>
    </font>
    <font>
      <sz val="11"/>
      <color theme="1"/>
      <name val="GHEA Grapalat"/>
      <family val="3"/>
    </font>
    <font>
      <sz val="10"/>
      <color theme="1"/>
      <name val="GHEA Grapalat"/>
      <family val="3"/>
    </font>
    <font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0"/>
      <color theme="1"/>
      <name val="GHEA Grapalat"/>
      <family val="3"/>
    </font>
    <font>
      <b/>
      <sz val="11"/>
      <color theme="1"/>
      <name val="GHEA Grapalat"/>
      <family val="3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1"/>
      <color rgb="FF000000"/>
      <name val="GHEA Grapalat"/>
      <family val="3"/>
    </font>
    <font>
      <sz val="14"/>
      <color theme="1"/>
      <name val="Calibri"/>
      <family val="2"/>
      <scheme val="minor"/>
    </font>
    <font>
      <sz val="10"/>
      <color indexed="9"/>
      <name val="GHEA Grapalat"/>
      <family val="3"/>
    </font>
    <font>
      <sz val="10"/>
      <color theme="1"/>
      <name val="Calibri"/>
      <family val="2"/>
      <scheme val="minor"/>
    </font>
    <font>
      <b/>
      <sz val="10"/>
      <color indexed="9"/>
      <name val="GHEA Grapalat"/>
      <family val="3"/>
    </font>
    <font>
      <b/>
      <sz val="11"/>
      <color theme="0"/>
      <name val="GHEA Grapalat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6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9"/>
      <name val="Calibri"/>
      <family val="2"/>
      <charset val="1"/>
    </font>
    <font>
      <b/>
      <sz val="18"/>
      <color indexed="56"/>
      <name val="Cambria"/>
      <family val="2"/>
      <charset val="1"/>
    </font>
    <font>
      <sz val="11"/>
      <color indexed="60"/>
      <name val="Calibri"/>
      <family val="2"/>
      <charset val="1"/>
    </font>
    <font>
      <sz val="11"/>
      <color indexed="20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10"/>
      <name val="Calibri"/>
      <family val="2"/>
      <charset val="1"/>
    </font>
    <font>
      <sz val="11"/>
      <color indexed="17"/>
      <name val="Calibri"/>
      <family val="2"/>
      <charset val="1"/>
    </font>
    <font>
      <sz val="10"/>
      <name val="Arial"/>
      <family val="2"/>
    </font>
    <font>
      <sz val="12"/>
      <name val="Times Armenian"/>
      <family val="1"/>
    </font>
    <font>
      <u/>
      <sz val="11"/>
      <color theme="10"/>
      <name val="GHEA Grapalat"/>
      <family val="2"/>
    </font>
    <font>
      <b/>
      <sz val="11"/>
      <color rgb="FF002060"/>
      <name val="GHEA Grapalat"/>
      <family val="3"/>
    </font>
    <font>
      <u/>
      <sz val="11"/>
      <color theme="4" tint="-0.249977111117893"/>
      <name val="Calibri"/>
      <family val="2"/>
      <scheme val="minor"/>
    </font>
    <font>
      <sz val="10"/>
      <name val="Arial"/>
      <family val="2"/>
    </font>
    <font>
      <sz val="10"/>
      <name val="Arial Cyr"/>
      <charset val="204"/>
    </font>
    <font>
      <sz val="8"/>
      <name val="GHEA Grapalat"/>
      <family val="3"/>
    </font>
    <font>
      <sz val="10"/>
      <color rgb="FF000000"/>
      <name val="Times New Roman"/>
      <family val="1"/>
    </font>
    <font>
      <sz val="10"/>
      <color rgb="FF9C6500"/>
      <name val="Calibri"/>
      <family val="2"/>
      <scheme val="minor"/>
    </font>
    <font>
      <sz val="8"/>
      <name val="GHEA Grapalat"/>
      <family val="2"/>
    </font>
    <font>
      <b/>
      <sz val="10"/>
      <color theme="0"/>
      <name val="GHEA Grapalat"/>
      <family val="3"/>
    </font>
    <font>
      <sz val="10"/>
      <color theme="0"/>
      <name val="GHEA Grapalat"/>
      <family val="3"/>
    </font>
    <font>
      <b/>
      <sz val="10"/>
      <color indexed="56"/>
      <name val="GHEA Grapalat"/>
      <family val="3"/>
    </font>
    <font>
      <b/>
      <sz val="11"/>
      <color theme="3" tint="-0.249977111117893"/>
      <name val="GHEA Grapalat"/>
      <family val="3"/>
    </font>
    <font>
      <b/>
      <sz val="12"/>
      <color theme="3" tint="-0.249977111117893"/>
      <name val="GHEA Grapalat"/>
      <family val="3"/>
    </font>
    <font>
      <b/>
      <sz val="13"/>
      <color theme="3" tint="-0.249977111117893"/>
      <name val="GHEA Grapalat"/>
      <family val="3"/>
    </font>
    <font>
      <b/>
      <sz val="12"/>
      <color theme="3" tint="-0.499984740745262"/>
      <name val="GHEA Grapalat"/>
      <family val="3"/>
    </font>
    <font>
      <b/>
      <sz val="10"/>
      <color theme="3" tint="-0.249977111117893"/>
      <name val="GHEA Grapalat"/>
      <family val="3"/>
    </font>
    <font>
      <b/>
      <sz val="11"/>
      <color theme="3" tint="-0.499984740745262"/>
      <name val="GHEA Grapalat"/>
      <family val="3"/>
    </font>
    <font>
      <i/>
      <sz val="11"/>
      <name val="GHEA Grapalat"/>
      <family val="3"/>
    </font>
    <font>
      <i/>
      <sz val="9"/>
      <color theme="1"/>
      <name val="GHEA Grapalat"/>
      <family val="3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6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 diagonalUp="1" diagonalDown="1">
      <left/>
      <right/>
      <top style="thin">
        <color indexed="64"/>
      </top>
      <bottom/>
      <diagonal style="hair">
        <color indexed="64"/>
      </diagonal>
    </border>
    <border diagonalUp="1"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>
      <left/>
      <right/>
      <top style="thick">
        <color rgb="FF002060"/>
      </top>
      <bottom style="dashed">
        <color rgb="FF002060"/>
      </bottom>
      <diagonal/>
    </border>
    <border>
      <left/>
      <right/>
      <top style="dashed">
        <color rgb="FF002060"/>
      </top>
      <bottom style="dashed">
        <color rgb="FF002060"/>
      </bottom>
      <diagonal/>
    </border>
    <border>
      <left/>
      <right/>
      <top style="thick">
        <color rgb="FF00206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theme="1"/>
      </bottom>
      <diagonal/>
    </border>
    <border diagonalUp="1"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theme="4" tint="-0.499984740745262"/>
      </bottom>
      <diagonal/>
    </border>
    <border diagonalUp="1" diagonalDown="1">
      <left/>
      <right/>
      <top style="thin">
        <color indexed="64"/>
      </top>
      <bottom style="thick">
        <color theme="4" tint="-0.499984740745262"/>
      </bottom>
      <diagonal style="hair">
        <color indexed="64"/>
      </diagonal>
    </border>
    <border>
      <left/>
      <right/>
      <top style="dashed">
        <color rgb="FF002060"/>
      </top>
      <bottom style="thick">
        <color theme="4" tint="-0.499984740745262"/>
      </bottom>
      <diagonal/>
    </border>
    <border>
      <left/>
      <right/>
      <top/>
      <bottom style="dashed">
        <color rgb="FF002060"/>
      </bottom>
      <diagonal/>
    </border>
    <border>
      <left/>
      <right/>
      <top style="thick">
        <color theme="4" tint="-0.499984740745262"/>
      </top>
      <bottom/>
      <diagonal/>
    </border>
    <border>
      <left/>
      <right style="thin">
        <color indexed="64"/>
      </right>
      <top style="thin">
        <color indexed="64"/>
      </top>
      <bottom style="thick">
        <color theme="4" tint="-0.499984740745262"/>
      </bottom>
      <diagonal/>
    </border>
    <border>
      <left/>
      <right/>
      <top style="thick">
        <color theme="4" tint="-0.499984740745262"/>
      </top>
      <bottom style="thin">
        <color indexed="64"/>
      </bottom>
      <diagonal/>
    </border>
    <border>
      <left/>
      <right/>
      <top style="thick">
        <color theme="4" tint="-0.499984740745262"/>
      </top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dashed">
        <color indexed="56"/>
      </top>
      <bottom style="dashed">
        <color indexed="64"/>
      </bottom>
      <diagonal/>
    </border>
    <border>
      <left/>
      <right/>
      <top/>
      <bottom style="dashed">
        <color indexed="56"/>
      </bottom>
      <diagonal/>
    </border>
  </borders>
  <cellStyleXfs count="894">
    <xf numFmtId="0" fontId="0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3" fillId="0" borderId="0"/>
    <xf numFmtId="0" fontId="3" fillId="0" borderId="0"/>
    <xf numFmtId="0" fontId="29" fillId="32" borderId="12" applyNumberFormat="0" applyFont="0" applyAlignment="0" applyProtection="0"/>
    <xf numFmtId="0" fontId="43" fillId="27" borderId="13" applyNumberFormat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0" fontId="30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38" borderId="0" applyNumberFormat="0" applyBorder="0" applyAlignment="0" applyProtection="0"/>
    <xf numFmtId="0" fontId="31" fillId="39" borderId="0" applyNumberFormat="0" applyBorder="0" applyAlignment="0" applyProtection="0"/>
    <xf numFmtId="0" fontId="31" fillId="18" borderId="0" applyNumberFormat="0" applyBorder="0" applyAlignment="0" applyProtection="0"/>
    <xf numFmtId="0" fontId="31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38" fontId="52" fillId="0" borderId="0"/>
    <xf numFmtId="38" fontId="53" fillId="0" borderId="0"/>
    <xf numFmtId="38" fontId="54" fillId="0" borderId="0"/>
    <xf numFmtId="38" fontId="55" fillId="0" borderId="0"/>
    <xf numFmtId="0" fontId="56" fillId="0" borderId="0"/>
    <xf numFmtId="0" fontId="56" fillId="0" borderId="0"/>
    <xf numFmtId="0" fontId="57" fillId="0" borderId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58" fillId="0" borderId="0"/>
    <xf numFmtId="0" fontId="59" fillId="0" borderId="0"/>
    <xf numFmtId="0" fontId="50" fillId="0" borderId="0"/>
    <xf numFmtId="0" fontId="60" fillId="0" borderId="0"/>
    <xf numFmtId="0" fontId="49" fillId="0" borderId="0"/>
    <xf numFmtId="0" fontId="49" fillId="0" borderId="0"/>
    <xf numFmtId="0" fontId="51" fillId="0" borderId="0"/>
    <xf numFmtId="0" fontId="61" fillId="0" borderId="0"/>
    <xf numFmtId="0" fontId="59" fillId="0" borderId="0"/>
    <xf numFmtId="0" fontId="59" fillId="0" borderId="0"/>
    <xf numFmtId="0" fontId="62" fillId="0" borderId="0"/>
    <xf numFmtId="0" fontId="49" fillId="0" borderId="0"/>
    <xf numFmtId="0" fontId="63" fillId="0" borderId="0"/>
    <xf numFmtId="0" fontId="49" fillId="0" borderId="0"/>
    <xf numFmtId="0" fontId="50" fillId="0" borderId="0"/>
    <xf numFmtId="0" fontId="59" fillId="0" borderId="0"/>
    <xf numFmtId="0" fontId="50" fillId="0" borderId="0"/>
    <xf numFmtId="0" fontId="50" fillId="0" borderId="0"/>
    <xf numFmtId="0" fontId="62" fillId="0" borderId="0"/>
    <xf numFmtId="0" fontId="50" fillId="0" borderId="0"/>
    <xf numFmtId="0" fontId="50" fillId="0" borderId="0"/>
    <xf numFmtId="0" fontId="43" fillId="27" borderId="13" applyNumberFormat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178" fontId="64" fillId="0" borderId="15">
      <protection locked="0"/>
    </xf>
    <xf numFmtId="178" fontId="65" fillId="41" borderId="15"/>
    <xf numFmtId="0" fontId="49" fillId="0" borderId="0"/>
    <xf numFmtId="0" fontId="1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1" fillId="32" borderId="12" applyNumberFormat="0" applyFont="0" applyAlignment="0" applyProtection="0"/>
    <xf numFmtId="0" fontId="71" fillId="0" borderId="0"/>
    <xf numFmtId="0" fontId="1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0" fontId="72" fillId="0" borderId="0"/>
    <xf numFmtId="0" fontId="30" fillId="0" borderId="0"/>
    <xf numFmtId="0" fontId="75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38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3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40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43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9" fillId="0" borderId="0"/>
    <xf numFmtId="0" fontId="61" fillId="0" borderId="0"/>
    <xf numFmtId="0" fontId="30" fillId="0" borderId="0"/>
    <xf numFmtId="0" fontId="30" fillId="0" borderId="0"/>
    <xf numFmtId="0" fontId="30" fillId="0" borderId="0"/>
    <xf numFmtId="0" fontId="49" fillId="0" borderId="0">
      <alignment shrinkToFit="1"/>
    </xf>
    <xf numFmtId="0" fontId="63" fillId="0" borderId="0"/>
    <xf numFmtId="0" fontId="49" fillId="0" borderId="0"/>
    <xf numFmtId="0" fontId="62" fillId="0" borderId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0" fontId="1" fillId="32" borderId="12" applyNumberFormat="0" applyFont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71" fillId="0" borderId="0"/>
    <xf numFmtId="165" fontId="60" fillId="0" borderId="0" applyFont="0" applyFill="0" applyBorder="0" applyAlignment="0" applyProtection="0"/>
    <xf numFmtId="0" fontId="49" fillId="0" borderId="0">
      <alignment shrinkToFit="1"/>
    </xf>
    <xf numFmtId="0" fontId="77" fillId="0" borderId="0"/>
    <xf numFmtId="0" fontId="49" fillId="0" borderId="0"/>
    <xf numFmtId="0" fontId="49" fillId="0" borderId="0"/>
    <xf numFmtId="0" fontId="84" fillId="0" borderId="0" applyNumberFormat="0" applyFill="0" applyBorder="0" applyAlignment="0" applyProtection="0"/>
    <xf numFmtId="0" fontId="85" fillId="0" borderId="0">
      <alignment shrinkToFit="1"/>
    </xf>
    <xf numFmtId="9" fontId="49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86" fillId="36" borderId="0" applyNumberFormat="0" applyBorder="0" applyAlignment="0" applyProtection="0"/>
    <xf numFmtId="0" fontId="86" fillId="37" borderId="0" applyNumberFormat="0" applyBorder="0" applyAlignment="0" applyProtection="0"/>
    <xf numFmtId="0" fontId="86" fillId="42" borderId="0" applyNumberFormat="0" applyBorder="0" applyAlignment="0" applyProtection="0"/>
    <xf numFmtId="0" fontId="86" fillId="43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86" fillId="44" borderId="0" applyNumberFormat="0" applyBorder="0" applyAlignment="0" applyProtection="0"/>
    <xf numFmtId="0" fontId="86" fillId="45" borderId="0" applyNumberFormat="0" applyBorder="0" applyAlignment="0" applyProtection="0"/>
    <xf numFmtId="0" fontId="86" fillId="38" borderId="0" applyNumberFormat="0" applyBorder="0" applyAlignment="0" applyProtection="0"/>
    <xf numFmtId="0" fontId="86" fillId="37" borderId="0" applyNumberFormat="0" applyBorder="0" applyAlignment="0" applyProtection="0"/>
    <xf numFmtId="0" fontId="86" fillId="44" borderId="0" applyNumberFormat="0" applyBorder="0" applyAlignment="0" applyProtection="0"/>
    <xf numFmtId="0" fontId="86" fillId="46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87" fillId="47" borderId="0" applyNumberFormat="0" applyBorder="0" applyAlignment="0" applyProtection="0"/>
    <xf numFmtId="0" fontId="87" fillId="45" borderId="0" applyNumberFormat="0" applyBorder="0" applyAlignment="0" applyProtection="0"/>
    <xf numFmtId="0" fontId="87" fillId="38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40" borderId="0" applyNumberFormat="0" applyBorder="0" applyAlignment="0" applyProtection="0"/>
    <xf numFmtId="0" fontId="31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6" applyNumberFormat="0" applyAlignment="0" applyProtection="0"/>
    <xf numFmtId="0" fontId="34" fillId="28" borderId="7" applyNumberForma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29" borderId="0" applyNumberFormat="0" applyBorder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40" fillId="30" borderId="6" applyNumberFormat="0" applyAlignment="0" applyProtection="0"/>
    <xf numFmtId="0" fontId="41" fillId="0" borderId="11" applyNumberFormat="0" applyFill="0" applyAlignment="0" applyProtection="0"/>
    <xf numFmtId="0" fontId="42" fillId="31" borderId="0" applyNumberFormat="0" applyBorder="0" applyAlignment="0" applyProtection="0"/>
    <xf numFmtId="0" fontId="30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63" fillId="0" borderId="0"/>
    <xf numFmtId="0" fontId="60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50" fillId="0" borderId="0"/>
    <xf numFmtId="0" fontId="1" fillId="32" borderId="12" applyNumberFormat="0" applyFont="0" applyAlignment="0" applyProtection="0"/>
    <xf numFmtId="0" fontId="43" fillId="27" borderId="13" applyNumberFormat="0" applyAlignment="0" applyProtection="0"/>
    <xf numFmtId="9" fontId="59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14" applyNumberFormat="0" applyFill="0" applyAlignment="0" applyProtection="0"/>
    <xf numFmtId="0" fontId="46" fillId="0" borderId="0" applyNumberFormat="0" applyFill="0" applyBorder="0" applyAlignment="0" applyProtection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50" fillId="56" borderId="23" applyNumberFormat="0" applyFont="0" applyAlignment="0" applyProtection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0" fontId="49" fillId="0" borderId="0">
      <alignment shrinkToFit="1"/>
    </xf>
    <xf numFmtId="43" fontId="49" fillId="0" borderId="0" applyFont="0" applyFill="0" applyBorder="0" applyAlignment="0" applyProtection="0"/>
    <xf numFmtId="0" fontId="103" fillId="0" borderId="0"/>
    <xf numFmtId="0" fontId="103" fillId="0" borderId="0"/>
    <xf numFmtId="43" fontId="104" fillId="0" borderId="0" applyFont="0" applyFill="0" applyBorder="0" applyAlignment="0" applyProtection="0"/>
    <xf numFmtId="0" fontId="104" fillId="0" borderId="0"/>
    <xf numFmtId="9" fontId="10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30" fillId="32" borderId="12" applyNumberFormat="0" applyFont="0" applyAlignment="0" applyProtection="0"/>
    <xf numFmtId="0" fontId="47" fillId="0" borderId="0"/>
    <xf numFmtId="43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60" fillId="0" borderId="0"/>
    <xf numFmtId="0" fontId="105" fillId="0" borderId="0" applyNumberFormat="0" applyFill="0" applyBorder="0" applyAlignment="0" applyProtection="0"/>
    <xf numFmtId="43" fontId="59" fillId="0" borderId="0" applyFont="0" applyFill="0" applyBorder="0" applyAlignment="0" applyProtection="0"/>
    <xf numFmtId="0" fontId="108" fillId="0" borderId="0">
      <alignment shrinkToFit="1"/>
    </xf>
    <xf numFmtId="0" fontId="49" fillId="0" borderId="0"/>
    <xf numFmtId="0" fontId="47" fillId="0" borderId="0"/>
    <xf numFmtId="0" fontId="30" fillId="0" borderId="0"/>
    <xf numFmtId="164" fontId="1" fillId="0" borderId="0" applyFont="0" applyFill="0" applyBorder="0" applyAlignment="0" applyProtection="0"/>
    <xf numFmtId="0" fontId="49" fillId="0" borderId="0">
      <alignment shrinkToFi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58" fillId="0" borderId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04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0" fontId="49" fillId="0" borderId="0">
      <alignment shrinkToFit="1"/>
    </xf>
    <xf numFmtId="0" fontId="4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87" fillId="49" borderId="0" applyNumberFormat="0" applyBorder="0" applyAlignment="0" applyProtection="0"/>
    <xf numFmtId="0" fontId="87" fillId="50" borderId="0" applyNumberFormat="0" applyBorder="0" applyAlignment="0" applyProtection="0"/>
    <xf numFmtId="0" fontId="87" fillId="51" borderId="0" applyNumberFormat="0" applyBorder="0" applyAlignment="0" applyProtection="0"/>
    <xf numFmtId="0" fontId="87" fillId="39" borderId="0" applyNumberFormat="0" applyBorder="0" applyAlignment="0" applyProtection="0"/>
    <xf numFmtId="0" fontId="87" fillId="48" borderId="0" applyNumberFormat="0" applyBorder="0" applyAlignment="0" applyProtection="0"/>
    <xf numFmtId="0" fontId="87" fillId="52" borderId="0" applyNumberFormat="0" applyBorder="0" applyAlignment="0" applyProtection="0"/>
    <xf numFmtId="0" fontId="88" fillId="43" borderId="26" applyNumberFormat="0" applyAlignment="0" applyProtection="0"/>
    <xf numFmtId="0" fontId="89" fillId="53" borderId="27" applyNumberFormat="0" applyAlignment="0" applyProtection="0"/>
    <xf numFmtId="0" fontId="90" fillId="53" borderId="26" applyNumberFormat="0" applyAlignment="0" applyProtection="0"/>
    <xf numFmtId="0" fontId="91" fillId="0" borderId="28" applyNumberFormat="0" applyFill="0" applyAlignment="0" applyProtection="0"/>
    <xf numFmtId="0" fontId="92" fillId="0" borderId="29" applyNumberFormat="0" applyFill="0" applyAlignment="0" applyProtection="0"/>
    <xf numFmtId="0" fontId="93" fillId="0" borderId="30" applyNumberFormat="0" applyFill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54" borderId="32" applyNumberFormat="0" applyAlignment="0" applyProtection="0"/>
    <xf numFmtId="0" fontId="96" fillId="0" borderId="0" applyNumberFormat="0" applyFill="0" applyBorder="0" applyAlignment="0" applyProtection="0"/>
    <xf numFmtId="0" fontId="97" fillId="55" borderId="0" applyNumberFormat="0" applyBorder="0" applyAlignment="0" applyProtection="0"/>
    <xf numFmtId="0" fontId="98" fillId="35" borderId="0" applyNumberFormat="0" applyBorder="0" applyAlignment="0" applyProtection="0"/>
    <xf numFmtId="0" fontId="99" fillId="0" borderId="0" applyNumberFormat="0" applyFill="0" applyBorder="0" applyAlignment="0" applyProtection="0"/>
    <xf numFmtId="0" fontId="49" fillId="0" borderId="0"/>
    <xf numFmtId="0" fontId="100" fillId="0" borderId="33" applyNumberFormat="0" applyFill="0" applyAlignment="0" applyProtection="0"/>
    <xf numFmtId="0" fontId="101" fillId="0" borderId="0" applyNumberFormat="0" applyFill="0" applyBorder="0" applyAlignment="0" applyProtection="0"/>
    <xf numFmtId="0" fontId="102" fillId="36" borderId="0" applyNumberFormat="0" applyBorder="0" applyAlignment="0" applyProtection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9" borderId="0" applyNumberFormat="0" applyBorder="0" applyAlignment="0" applyProtection="0"/>
    <xf numFmtId="0" fontId="59" fillId="0" borderId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43" fontId="59" fillId="0" borderId="0" applyFont="0" applyFill="0" applyBorder="0" applyAlignment="0" applyProtection="0"/>
    <xf numFmtId="0" fontId="109" fillId="0" borderId="0"/>
    <xf numFmtId="0" fontId="49" fillId="0" borderId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9" fontId="10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/>
    <xf numFmtId="43" fontId="60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109" fillId="0" borderId="0"/>
    <xf numFmtId="0" fontId="49" fillId="0" borderId="0"/>
    <xf numFmtId="0" fontId="60" fillId="0" borderId="0"/>
    <xf numFmtId="0" fontId="109" fillId="0" borderId="0"/>
    <xf numFmtId="9" fontId="1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4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43" fontId="60" fillId="0" borderId="0" applyFont="0" applyFill="0" applyBorder="0" applyAlignment="0" applyProtection="0"/>
    <xf numFmtId="0" fontId="60" fillId="0" borderId="0"/>
    <xf numFmtId="0" fontId="59" fillId="0" borderId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64" fillId="0" borderId="0"/>
    <xf numFmtId="0" fontId="110" fillId="0" borderId="0"/>
    <xf numFmtId="9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11" fillId="0" borderId="0" applyFont="0" applyFill="0" applyBorder="0" applyAlignment="0" applyProtection="0"/>
    <xf numFmtId="0" fontId="30" fillId="0" borderId="0"/>
    <xf numFmtId="0" fontId="49" fillId="0" borderId="0"/>
    <xf numFmtId="0" fontId="49" fillId="0" borderId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4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5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6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37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38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164" fontId="1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4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111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65" fontId="60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42" fillId="31" borderId="0" applyNumberFormat="0" applyBorder="0" applyAlignment="0" applyProtection="0"/>
    <xf numFmtId="0" fontId="112" fillId="31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60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30" fillId="0" borderId="0"/>
    <xf numFmtId="0" fontId="49" fillId="0" borderId="0"/>
    <xf numFmtId="0" fontId="49" fillId="0" borderId="0"/>
    <xf numFmtId="0" fontId="49" fillId="0" borderId="0">
      <alignment shrinkToFit="1"/>
    </xf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49" fillId="0" borderId="0"/>
    <xf numFmtId="0" fontId="49" fillId="0" borderId="0"/>
    <xf numFmtId="0" fontId="49" fillId="0" borderId="0"/>
    <xf numFmtId="0" fontId="59" fillId="0" borderId="0"/>
    <xf numFmtId="0" fontId="49" fillId="0" borderId="0"/>
    <xf numFmtId="0" fontId="59" fillId="0" borderId="0"/>
    <xf numFmtId="0" fontId="30" fillId="0" borderId="0"/>
    <xf numFmtId="0" fontId="49" fillId="0" borderId="0"/>
    <xf numFmtId="0" fontId="59" fillId="0" borderId="0"/>
    <xf numFmtId="0" fontId="59" fillId="0" borderId="0"/>
    <xf numFmtId="0" fontId="59" fillId="0" borderId="0"/>
    <xf numFmtId="0" fontId="49" fillId="0" borderId="0"/>
    <xf numFmtId="0" fontId="49" fillId="0" borderId="0"/>
    <xf numFmtId="0" fontId="111" fillId="0" borderId="0"/>
    <xf numFmtId="0" fontId="4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9" fillId="0" borderId="0"/>
    <xf numFmtId="0" fontId="62" fillId="0" borderId="0"/>
    <xf numFmtId="9" fontId="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0" applyNumberFormat="0" applyFill="0" applyBorder="0" applyAlignment="0" applyProtection="0"/>
    <xf numFmtId="190" fontId="113" fillId="0" borderId="0" applyFill="0" applyBorder="0" applyProtection="0">
      <alignment horizontal="right" vertical="top"/>
    </xf>
    <xf numFmtId="0" fontId="49" fillId="0" borderId="0"/>
  </cellStyleXfs>
  <cellXfs count="603">
    <xf numFmtId="0" fontId="0" fillId="0" borderId="0" xfId="0"/>
    <xf numFmtId="0" fontId="6" fillId="0" borderId="0" xfId="0" applyFont="1"/>
    <xf numFmtId="0" fontId="8" fillId="0" borderId="0" xfId="0" applyFont="1"/>
    <xf numFmtId="0" fontId="7" fillId="0" borderId="0" xfId="0" applyFont="1" applyAlignment="1">
      <alignment horizontal="center"/>
    </xf>
    <xf numFmtId="0" fontId="9" fillId="0" borderId="0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43" fontId="8" fillId="0" borderId="0" xfId="28" applyFont="1" applyAlignment="1">
      <alignment vertical="center"/>
    </xf>
    <xf numFmtId="0" fontId="8" fillId="0" borderId="1" xfId="0" applyFont="1" applyBorder="1" applyAlignment="1">
      <alignment horizontal="left" indent="2"/>
    </xf>
    <xf numFmtId="0" fontId="8" fillId="0" borderId="1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168" fontId="6" fillId="0" borderId="1" xfId="28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4"/>
    </xf>
    <xf numFmtId="0" fontId="6" fillId="0" borderId="1" xfId="0" applyFont="1" applyBorder="1" applyAlignment="1">
      <alignment vertical="center"/>
    </xf>
    <xf numFmtId="168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43" fontId="6" fillId="0" borderId="0" xfId="0" applyNumberFormat="1" applyFont="1" applyAlignment="1">
      <alignment vertical="center"/>
    </xf>
    <xf numFmtId="0" fontId="14" fillId="0" borderId="0" xfId="0" applyFont="1"/>
    <xf numFmtId="168" fontId="14" fillId="0" borderId="0" xfId="0" applyNumberFormat="1" applyFont="1"/>
    <xf numFmtId="0" fontId="14" fillId="0" borderId="5" xfId="0" applyFont="1" applyBorder="1"/>
    <xf numFmtId="168" fontId="6" fillId="0" borderId="0" xfId="0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 indent="6"/>
    </xf>
    <xf numFmtId="0" fontId="17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20" fillId="0" borderId="0" xfId="0" applyFont="1"/>
    <xf numFmtId="0" fontId="10" fillId="0" borderId="0" xfId="0" applyFont="1" applyFill="1"/>
    <xf numFmtId="168" fontId="19" fillId="0" borderId="1" xfId="28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0" fillId="0" borderId="1" xfId="0" applyFont="1" applyBorder="1" applyAlignment="1">
      <alignment horizontal="left" vertical="center" wrapText="1" indent="6"/>
    </xf>
    <xf numFmtId="0" fontId="7" fillId="0" borderId="1" xfId="0" applyFont="1" applyBorder="1" applyAlignment="1">
      <alignment horizontal="left" indent="2"/>
    </xf>
    <xf numFmtId="43" fontId="6" fillId="0" borderId="0" xfId="28" applyFont="1" applyAlignment="1">
      <alignment vertical="center"/>
    </xf>
    <xf numFmtId="169" fontId="6" fillId="0" borderId="0" xfId="0" applyNumberFormat="1" applyFont="1"/>
    <xf numFmtId="0" fontId="9" fillId="0" borderId="1" xfId="0" applyFont="1" applyBorder="1" applyAlignment="1">
      <alignment horizontal="left" indent="3"/>
    </xf>
    <xf numFmtId="43" fontId="8" fillId="0" borderId="0" xfId="0" applyNumberFormat="1" applyFont="1" applyAlignment="1">
      <alignment vertical="center"/>
    </xf>
    <xf numFmtId="168" fontId="10" fillId="0" borderId="1" xfId="28" applyNumberFormat="1" applyFont="1" applyFill="1" applyBorder="1" applyAlignment="1">
      <alignment vertical="center"/>
    </xf>
    <xf numFmtId="0" fontId="6" fillId="0" borderId="3" xfId="0" applyFont="1" applyBorder="1" applyAlignment="1">
      <alignment horizontal="left" vertical="top" wrapText="1" indent="1"/>
    </xf>
    <xf numFmtId="0" fontId="22" fillId="0" borderId="0" xfId="0" applyFont="1" applyAlignment="1">
      <alignment vertical="center"/>
    </xf>
    <xf numFmtId="168" fontId="10" fillId="0" borderId="0" xfId="28" applyNumberFormat="1" applyFont="1" applyFill="1" applyBorder="1" applyAlignment="1">
      <alignment vertical="center"/>
    </xf>
    <xf numFmtId="0" fontId="7" fillId="0" borderId="1" xfId="0" applyFont="1" applyBorder="1" applyAlignment="1">
      <alignment horizontal="left" vertical="center"/>
    </xf>
    <xf numFmtId="168" fontId="8" fillId="0" borderId="1" xfId="28" applyNumberFormat="1" applyFont="1" applyBorder="1" applyAlignment="1">
      <alignment vertical="center"/>
    </xf>
    <xf numFmtId="0" fontId="8" fillId="0" borderId="0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indent="5"/>
    </xf>
    <xf numFmtId="0" fontId="10" fillId="0" borderId="1" xfId="0" applyFont="1" applyFill="1" applyBorder="1" applyAlignment="1">
      <alignment horizontal="left" vertical="center" wrapText="1" indent="4"/>
    </xf>
    <xf numFmtId="43" fontId="8" fillId="0" borderId="0" xfId="0" applyNumberFormat="1" applyFont="1"/>
    <xf numFmtId="168" fontId="21" fillId="0" borderId="1" xfId="28" applyNumberFormat="1" applyFont="1" applyBorder="1" applyAlignment="1">
      <alignment vertical="center"/>
    </xf>
    <xf numFmtId="168" fontId="21" fillId="0" borderId="1" xfId="28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1" fillId="0" borderId="0" xfId="0" applyFont="1" applyFill="1" applyBorder="1" applyAlignment="1">
      <alignment horizontal="left" vertical="center" wrapText="1" indent="4"/>
    </xf>
    <xf numFmtId="168" fontId="21" fillId="0" borderId="0" xfId="28" applyNumberFormat="1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8" fillId="0" borderId="0" xfId="39" applyFont="1"/>
    <xf numFmtId="0" fontId="20" fillId="0" borderId="0" xfId="39" applyFont="1"/>
    <xf numFmtId="0" fontId="8" fillId="0" borderId="0" xfId="39" applyFont="1" applyAlignment="1">
      <alignment vertical="center"/>
    </xf>
    <xf numFmtId="0" fontId="17" fillId="0" borderId="3" xfId="39" applyFont="1" applyBorder="1" applyAlignment="1">
      <alignment vertical="center" wrapText="1"/>
    </xf>
    <xf numFmtId="0" fontId="17" fillId="0" borderId="0" xfId="39" applyFont="1" applyAlignment="1">
      <alignment vertical="center"/>
    </xf>
    <xf numFmtId="43" fontId="17" fillId="0" borderId="0" xfId="39" applyNumberFormat="1" applyFont="1" applyAlignment="1">
      <alignment vertical="center"/>
    </xf>
    <xf numFmtId="0" fontId="8" fillId="0" borderId="1" xfId="39" applyFont="1" applyBorder="1" applyAlignment="1">
      <alignment horizontal="left" vertical="center" wrapText="1" indent="15"/>
    </xf>
    <xf numFmtId="0" fontId="7" fillId="0" borderId="1" xfId="39" applyFont="1" applyBorder="1" applyAlignment="1">
      <alignment horizontal="left" vertical="center" wrapText="1" indent="2"/>
    </xf>
    <xf numFmtId="0" fontId="7" fillId="0" borderId="0" xfId="39" applyFont="1" applyAlignment="1">
      <alignment vertical="center"/>
    </xf>
    <xf numFmtId="0" fontId="9" fillId="0" borderId="1" xfId="39" applyFont="1" applyFill="1" applyBorder="1" applyAlignment="1">
      <alignment horizontal="left" vertical="center" wrapText="1" indent="3"/>
    </xf>
    <xf numFmtId="0" fontId="9" fillId="0" borderId="0" xfId="39" applyFont="1" applyAlignment="1">
      <alignment vertical="center"/>
    </xf>
    <xf numFmtId="0" fontId="8" fillId="0" borderId="1" xfId="39" applyFont="1" applyFill="1" applyBorder="1" applyAlignment="1">
      <alignment horizontal="left" vertical="center" wrapText="1" indent="15"/>
    </xf>
    <xf numFmtId="0" fontId="10" fillId="0" borderId="1" xfId="39" applyFont="1" applyFill="1" applyBorder="1" applyAlignment="1">
      <alignment horizontal="left" vertical="center" wrapText="1" indent="7"/>
    </xf>
    <xf numFmtId="0" fontId="20" fillId="0" borderId="0" xfId="39" applyFont="1" applyAlignment="1">
      <alignment vertical="center"/>
    </xf>
    <xf numFmtId="0" fontId="8" fillId="0" borderId="1" xfId="39" applyFont="1" applyBorder="1" applyAlignment="1">
      <alignment horizontal="left" vertical="center" indent="3"/>
    </xf>
    <xf numFmtId="0" fontId="8" fillId="0" borderId="1" xfId="39" applyFont="1" applyBorder="1" applyAlignment="1">
      <alignment horizontal="left" vertical="center" indent="11"/>
    </xf>
    <xf numFmtId="43" fontId="20" fillId="0" borderId="0" xfId="29" applyFont="1" applyAlignment="1">
      <alignment vertical="center"/>
    </xf>
    <xf numFmtId="0" fontId="9" fillId="0" borderId="0" xfId="39" applyFont="1" applyAlignment="1">
      <alignment vertical="center" wrapText="1"/>
    </xf>
    <xf numFmtId="0" fontId="28" fillId="0" borderId="0" xfId="39" applyFont="1" applyAlignment="1">
      <alignment vertical="center" wrapText="1"/>
    </xf>
    <xf numFmtId="0" fontId="12" fillId="0" borderId="0" xfId="39" applyFont="1" applyAlignment="1">
      <alignment vertical="center"/>
    </xf>
    <xf numFmtId="0" fontId="8" fillId="0" borderId="0" xfId="39" applyFont="1" applyBorder="1" applyAlignment="1">
      <alignment vertical="center"/>
    </xf>
    <xf numFmtId="0" fontId="7" fillId="0" borderId="3" xfId="39" applyFont="1" applyBorder="1" applyAlignment="1">
      <alignment horizontal="left" vertical="center"/>
    </xf>
    <xf numFmtId="0" fontId="8" fillId="0" borderId="1" xfId="39" applyFont="1" applyFill="1" applyBorder="1" applyAlignment="1">
      <alignment horizontal="center" vertical="center" wrapText="1"/>
    </xf>
    <xf numFmtId="0" fontId="9" fillId="0" borderId="1" xfId="39" applyFont="1" applyFill="1" applyBorder="1" applyAlignment="1">
      <alignment horizontal="left" vertical="center" wrapText="1" indent="2"/>
    </xf>
    <xf numFmtId="0" fontId="8" fillId="0" borderId="1" xfId="39" applyFont="1" applyFill="1" applyBorder="1" applyAlignment="1">
      <alignment horizontal="left" vertical="center" wrapText="1" indent="5"/>
    </xf>
    <xf numFmtId="0" fontId="9" fillId="0" borderId="0" xfId="39" applyFont="1" applyBorder="1" applyAlignment="1">
      <alignment vertical="center" wrapText="1"/>
    </xf>
    <xf numFmtId="0" fontId="20" fillId="0" borderId="0" xfId="39" applyFont="1" applyBorder="1" applyAlignment="1">
      <alignment vertical="center"/>
    </xf>
    <xf numFmtId="172" fontId="20" fillId="0" borderId="0" xfId="39" applyNumberFormat="1" applyFont="1" applyAlignment="1">
      <alignment vertical="center"/>
    </xf>
    <xf numFmtId="172" fontId="8" fillId="0" borderId="0" xfId="39" applyNumberFormat="1" applyFont="1" applyAlignment="1">
      <alignment vertical="center"/>
    </xf>
    <xf numFmtId="0" fontId="21" fillId="0" borderId="1" xfId="0" applyFont="1" applyFill="1" applyBorder="1" applyAlignment="1">
      <alignment horizontal="left" vertical="center" indent="6"/>
    </xf>
    <xf numFmtId="43" fontId="8" fillId="0" borderId="0" xfId="28" applyFont="1"/>
    <xf numFmtId="0" fontId="10" fillId="0" borderId="0" xfId="0" applyFont="1" applyAlignment="1">
      <alignment horizontal="center"/>
    </xf>
    <xf numFmtId="0" fontId="6" fillId="0" borderId="1" xfId="0" applyFont="1" applyBorder="1" applyAlignment="1">
      <alignment horizontal="left" vertical="center" wrapText="1" indent="2"/>
    </xf>
    <xf numFmtId="0" fontId="12" fillId="0" borderId="0" xfId="0" applyFont="1" applyAlignment="1">
      <alignment horizontal="left" vertical="center"/>
    </xf>
    <xf numFmtId="171" fontId="6" fillId="0" borderId="0" xfId="0" applyNumberFormat="1" applyFont="1" applyAlignment="1">
      <alignment vertical="center"/>
    </xf>
    <xf numFmtId="0" fontId="19" fillId="0" borderId="0" xfId="0" applyFont="1" applyFill="1" applyBorder="1"/>
    <xf numFmtId="0" fontId="10" fillId="0" borderId="0" xfId="0" applyFont="1" applyFill="1" applyBorder="1"/>
    <xf numFmtId="0" fontId="7" fillId="0" borderId="0" xfId="0" applyFont="1" applyBorder="1" applyAlignment="1">
      <alignment horizontal="left" indent="2"/>
    </xf>
    <xf numFmtId="0" fontId="6" fillId="0" borderId="0" xfId="0" applyFont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168" fontId="8" fillId="0" borderId="0" xfId="0" applyNumberFormat="1" applyFont="1" applyAlignment="1">
      <alignment vertical="center"/>
    </xf>
    <xf numFmtId="169" fontId="20" fillId="0" borderId="0" xfId="39" applyNumberFormat="1" applyFont="1"/>
    <xf numFmtId="171" fontId="20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left" vertical="center" wrapText="1" indent="4"/>
    </xf>
    <xf numFmtId="173" fontId="6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8" fontId="26" fillId="0" borderId="3" xfId="48" applyNumberFormat="1" applyFont="1" applyBorder="1" applyAlignment="1">
      <alignment horizontal="center" vertical="center" wrapText="1"/>
    </xf>
    <xf numFmtId="168" fontId="21" fillId="0" borderId="1" xfId="48" applyNumberFormat="1" applyFont="1" applyBorder="1" applyAlignment="1">
      <alignment vertical="center"/>
    </xf>
    <xf numFmtId="0" fontId="6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168" fontId="21" fillId="0" borderId="0" xfId="0" applyNumberFormat="1" applyFont="1" applyFill="1" applyAlignment="1">
      <alignment vertical="center"/>
    </xf>
    <xf numFmtId="0" fontId="21" fillId="0" borderId="1" xfId="0" applyFont="1" applyFill="1" applyBorder="1" applyAlignment="1">
      <alignment horizontal="left" vertical="center" wrapText="1" indent="4"/>
    </xf>
    <xf numFmtId="0" fontId="21" fillId="0" borderId="0" xfId="0" applyFont="1" applyAlignment="1">
      <alignment vertical="center"/>
    </xf>
    <xf numFmtId="0" fontId="6" fillId="0" borderId="0" xfId="0" applyFont="1" applyFill="1" applyBorder="1" applyAlignment="1">
      <alignment horizontal="left" vertical="center" wrapText="1" indent="4"/>
    </xf>
    <xf numFmtId="0" fontId="26" fillId="33" borderId="1" xfId="0" applyFont="1" applyFill="1" applyBorder="1" applyAlignment="1">
      <alignment horizontal="left" vertical="center" wrapText="1" indent="2"/>
    </xf>
    <xf numFmtId="168" fontId="6" fillId="0" borderId="1" xfId="48" applyNumberFormat="1" applyFont="1" applyFill="1" applyBorder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43" fontId="6" fillId="0" borderId="0" xfId="143" applyFont="1"/>
    <xf numFmtId="16" fontId="2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vertical="center"/>
    </xf>
    <xf numFmtId="0" fontId="68" fillId="0" borderId="0" xfId="0" applyFont="1"/>
    <xf numFmtId="176" fontId="13" fillId="0" borderId="0" xfId="0" applyNumberFormat="1" applyFont="1" applyBorder="1" applyAlignment="1"/>
    <xf numFmtId="0" fontId="68" fillId="0" borderId="0" xfId="0" applyFont="1" applyFill="1" applyBorder="1"/>
    <xf numFmtId="0" fontId="68" fillId="0" borderId="0" xfId="0" applyFont="1" applyBorder="1"/>
    <xf numFmtId="0" fontId="6" fillId="0" borderId="1" xfId="0" applyFont="1" applyBorder="1" applyAlignment="1">
      <alignment horizontal="left" vertical="center" indent="2"/>
    </xf>
    <xf numFmtId="49" fontId="26" fillId="0" borderId="0" xfId="0" applyNumberFormat="1" applyFont="1" applyBorder="1" applyAlignment="1">
      <alignment horizontal="center" vertical="center"/>
    </xf>
    <xf numFmtId="43" fontId="6" fillId="0" borderId="0" xfId="28" applyFont="1"/>
    <xf numFmtId="168" fontId="5" fillId="0" borderId="3" xfId="28" applyNumberFormat="1" applyFont="1" applyBorder="1" applyAlignment="1">
      <alignment horizontal="center" vertical="center" wrapText="1"/>
    </xf>
    <xf numFmtId="168" fontId="6" fillId="0" borderId="3" xfId="28" applyNumberFormat="1" applyFont="1" applyBorder="1"/>
    <xf numFmtId="168" fontId="6" fillId="0" borderId="0" xfId="0" applyNumberFormat="1" applyFont="1"/>
    <xf numFmtId="0" fontId="12" fillId="0" borderId="0" xfId="0" applyFont="1" applyBorder="1" applyAlignment="1"/>
    <xf numFmtId="0" fontId="10" fillId="33" borderId="1" xfId="0" applyFont="1" applyFill="1" applyBorder="1" applyAlignment="1">
      <alignment horizontal="left" vertical="center" wrapText="1" indent="4"/>
    </xf>
    <xf numFmtId="179" fontId="20" fillId="0" borderId="0" xfId="28" applyNumberFormat="1" applyFont="1" applyBorder="1" applyAlignment="1">
      <alignment vertical="center"/>
    </xf>
    <xf numFmtId="43" fontId="8" fillId="0" borderId="0" xfId="39" applyNumberFormat="1" applyFont="1" applyAlignment="1">
      <alignment vertical="center"/>
    </xf>
    <xf numFmtId="179" fontId="8" fillId="0" borderId="0" xfId="39" applyNumberFormat="1" applyFont="1" applyAlignment="1">
      <alignment vertical="center"/>
    </xf>
    <xf numFmtId="168" fontId="8" fillId="0" borderId="0" xfId="28" applyNumberFormat="1" applyFont="1" applyBorder="1" applyAlignment="1">
      <alignment vertical="center"/>
    </xf>
    <xf numFmtId="171" fontId="8" fillId="0" borderId="0" xfId="39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68" fontId="6" fillId="0" borderId="1" xfId="48" applyNumberFormat="1" applyFont="1" applyBorder="1" applyAlignment="1">
      <alignment vertical="center"/>
    </xf>
    <xf numFmtId="168" fontId="21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10" fillId="0" borderId="0" xfId="0" applyFont="1"/>
    <xf numFmtId="0" fontId="15" fillId="0" borderId="1" xfId="0" applyFont="1" applyBorder="1" applyAlignment="1">
      <alignment horizontal="left" indent="3"/>
    </xf>
    <xf numFmtId="0" fontId="10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left" vertical="center" wrapText="1"/>
    </xf>
    <xf numFmtId="0" fontId="66" fillId="0" borderId="0" xfId="0" applyFont="1"/>
    <xf numFmtId="0" fontId="21" fillId="0" borderId="3" xfId="0" applyFont="1" applyBorder="1" applyAlignment="1">
      <alignment horizontal="left" vertical="top" wrapText="1" indent="1"/>
    </xf>
    <xf numFmtId="168" fontId="21" fillId="0" borderId="3" xfId="28" applyNumberFormat="1" applyFont="1" applyFill="1" applyBorder="1"/>
    <xf numFmtId="0" fontId="21" fillId="0" borderId="0" xfId="0" applyFont="1"/>
    <xf numFmtId="168" fontId="10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43" fontId="10" fillId="0" borderId="0" xfId="28" applyFont="1" applyAlignment="1">
      <alignment vertical="center"/>
    </xf>
    <xf numFmtId="43" fontId="10" fillId="0" borderId="0" xfId="0" applyNumberFormat="1" applyFont="1" applyAlignment="1">
      <alignment vertical="center"/>
    </xf>
    <xf numFmtId="0" fontId="10" fillId="0" borderId="0" xfId="39" applyFont="1" applyAlignment="1">
      <alignment vertical="center"/>
    </xf>
    <xf numFmtId="0" fontId="10" fillId="0" borderId="1" xfId="39" applyFont="1" applyFill="1" applyBorder="1" applyAlignment="1">
      <alignment horizontal="left" vertical="center" wrapText="1" indent="5"/>
    </xf>
    <xf numFmtId="0" fontId="69" fillId="0" borderId="0" xfId="0" applyFont="1" applyBorder="1" applyAlignment="1">
      <alignment vertical="center"/>
    </xf>
    <xf numFmtId="49" fontId="74" fillId="0" borderId="0" xfId="0" applyNumberFormat="1" applyFont="1" applyBorder="1" applyAlignment="1">
      <alignment horizontal="center" vertical="center"/>
    </xf>
    <xf numFmtId="168" fontId="69" fillId="0" borderId="0" xfId="0" applyNumberFormat="1" applyFont="1" applyAlignment="1">
      <alignment vertical="center"/>
    </xf>
    <xf numFmtId="43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168" fontId="19" fillId="0" borderId="0" xfId="28" applyNumberFormat="1" applyFont="1" applyFill="1" applyBorder="1" applyAlignment="1">
      <alignment horizontal="right" vertical="center" wrapText="1"/>
    </xf>
    <xf numFmtId="168" fontId="7" fillId="0" borderId="1" xfId="28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8" fontId="7" fillId="0" borderId="0" xfId="0" applyNumberFormat="1" applyFont="1" applyAlignment="1">
      <alignment vertical="center"/>
    </xf>
    <xf numFmtId="43" fontId="7" fillId="0" borderId="0" xfId="0" applyNumberFormat="1" applyFont="1" applyAlignment="1">
      <alignment vertical="center"/>
    </xf>
    <xf numFmtId="0" fontId="10" fillId="0" borderId="21" xfId="0" applyFont="1" applyFill="1" applyBorder="1" applyAlignment="1">
      <alignment horizontal="left" vertical="center" wrapText="1" indent="3"/>
    </xf>
    <xf numFmtId="0" fontId="7" fillId="0" borderId="20" xfId="0" applyFont="1" applyBorder="1" applyAlignment="1">
      <alignment vertical="center" wrapText="1"/>
    </xf>
    <xf numFmtId="0" fontId="0" fillId="0" borderId="0" xfId="0" applyAlignment="1">
      <alignment vertical="center"/>
    </xf>
    <xf numFmtId="168" fontId="19" fillId="0" borderId="20" xfId="28" applyNumberFormat="1" applyFont="1" applyFill="1" applyBorder="1" applyAlignment="1">
      <alignment horizontal="right" vertical="center" wrapText="1"/>
    </xf>
    <xf numFmtId="168" fontId="10" fillId="0" borderId="21" xfId="28" applyNumberFormat="1" applyFont="1" applyFill="1" applyBorder="1" applyAlignment="1">
      <alignment vertical="center"/>
    </xf>
    <xf numFmtId="168" fontId="10" fillId="0" borderId="21" xfId="28" applyNumberFormat="1" applyFont="1" applyBorder="1" applyAlignment="1">
      <alignment vertical="center"/>
    </xf>
    <xf numFmtId="166" fontId="0" fillId="0" borderId="0" xfId="0" applyNumberFormat="1"/>
    <xf numFmtId="168" fontId="8" fillId="0" borderId="0" xfId="0" applyNumberFormat="1" applyFont="1"/>
    <xf numFmtId="0" fontId="78" fillId="0" borderId="24" xfId="0" applyFont="1" applyBorder="1" applyAlignment="1">
      <alignment vertical="center" wrapText="1"/>
    </xf>
    <xf numFmtId="3" fontId="78" fillId="0" borderId="1" xfId="0" applyNumberFormat="1" applyFont="1" applyBorder="1" applyAlignment="1">
      <alignment horizontal="right" vertical="center" wrapText="1"/>
    </xf>
    <xf numFmtId="0" fontId="0" fillId="0" borderId="0" xfId="0"/>
    <xf numFmtId="43" fontId="6" fillId="0" borderId="0" xfId="213" applyFont="1"/>
    <xf numFmtId="43" fontId="68" fillId="0" borderId="0" xfId="0" applyNumberFormat="1" applyFont="1"/>
    <xf numFmtId="49" fontId="78" fillId="0" borderId="1" xfId="0" applyNumberFormat="1" applyFont="1" applyBorder="1" applyAlignment="1">
      <alignment horizontal="left" vertical="center" wrapText="1"/>
    </xf>
    <xf numFmtId="0" fontId="78" fillId="0" borderId="4" xfId="0" applyFont="1" applyBorder="1" applyAlignment="1">
      <alignment vertical="center" wrapText="1"/>
    </xf>
    <xf numFmtId="0" fontId="78" fillId="0" borderId="1" xfId="0" applyFont="1" applyBorder="1" applyAlignment="1">
      <alignment horizontal="left" vertical="center" wrapText="1"/>
    </xf>
    <xf numFmtId="168" fontId="78" fillId="0" borderId="1" xfId="0" applyNumberFormat="1" applyFont="1" applyBorder="1" applyAlignment="1">
      <alignment vertical="center" wrapText="1"/>
    </xf>
    <xf numFmtId="168" fontId="6" fillId="0" borderId="0" xfId="28" applyNumberFormat="1" applyFont="1"/>
    <xf numFmtId="0" fontId="79" fillId="0" borderId="0" xfId="0" applyFont="1" applyAlignment="1">
      <alignment vertical="center"/>
    </xf>
    <xf numFmtId="0" fontId="21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1" fillId="0" borderId="0" xfId="0" applyFont="1"/>
    <xf numFmtId="0" fontId="81" fillId="0" borderId="0" xfId="0" applyFont="1" applyFill="1" applyBorder="1"/>
    <xf numFmtId="0" fontId="0" fillId="0" borderId="0" xfId="0" applyFill="1" applyBorder="1"/>
    <xf numFmtId="0" fontId="73" fillId="0" borderId="1" xfId="0" applyFont="1" applyBorder="1" applyAlignment="1">
      <alignment vertical="center" wrapText="1"/>
    </xf>
    <xf numFmtId="0" fontId="68" fillId="0" borderId="0" xfId="0" applyFont="1" applyAlignment="1">
      <alignment vertical="center"/>
    </xf>
    <xf numFmtId="1" fontId="10" fillId="0" borderId="1" xfId="53" applyNumberFormat="1" applyFont="1" applyBorder="1" applyAlignment="1">
      <alignment horizontal="right" vertical="center"/>
    </xf>
    <xf numFmtId="168" fontId="19" fillId="0" borderId="1" xfId="28" applyNumberFormat="1" applyFont="1" applyBorder="1" applyAlignment="1">
      <alignment horizontal="right" vertical="center"/>
    </xf>
    <xf numFmtId="168" fontId="10" fillId="0" borderId="1" xfId="28" applyNumberFormat="1" applyFont="1" applyBorder="1" applyAlignment="1">
      <alignment horizontal="right" vertical="center"/>
    </xf>
    <xf numFmtId="43" fontId="10" fillId="0" borderId="1" xfId="28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0" fontId="81" fillId="0" borderId="0" xfId="0" applyFont="1" applyAlignment="1">
      <alignment vertical="center"/>
    </xf>
    <xf numFmtId="0" fontId="81" fillId="0" borderId="0" xfId="0" applyFont="1" applyFill="1" applyBorder="1" applyAlignment="1">
      <alignment vertical="center"/>
    </xf>
    <xf numFmtId="0" fontId="69" fillId="0" borderId="1" xfId="0" applyFont="1" applyBorder="1" applyAlignment="1">
      <alignment horizontal="left" vertical="center" wrapText="1" indent="3"/>
    </xf>
    <xf numFmtId="0" fontId="10" fillId="0" borderId="1" xfId="0" applyFont="1" applyFill="1" applyBorder="1" applyAlignment="1">
      <alignment horizontal="left" vertical="center" wrapText="1" indent="3"/>
    </xf>
    <xf numFmtId="0" fontId="8" fillId="0" borderId="0" xfId="0" applyFont="1" applyFill="1"/>
    <xf numFmtId="0" fontId="8" fillId="0" borderId="16" xfId="0" applyFont="1" applyBorder="1" applyAlignment="1">
      <alignment horizontal="left" vertical="center" wrapText="1" indent="6"/>
    </xf>
    <xf numFmtId="43" fontId="74" fillId="0" borderId="0" xfId="48" applyFont="1"/>
    <xf numFmtId="0" fontId="74" fillId="0" borderId="0" xfId="0" applyFont="1"/>
    <xf numFmtId="175" fontId="74" fillId="0" borderId="0" xfId="0" applyNumberFormat="1" applyFont="1"/>
    <xf numFmtId="0" fontId="12" fillId="0" borderId="0" xfId="39" applyFont="1" applyAlignment="1">
      <alignment horizontal="center" vertical="center"/>
    </xf>
    <xf numFmtId="0" fontId="7" fillId="0" borderId="0" xfId="39" applyFont="1" applyAlignment="1">
      <alignment horizontal="center"/>
    </xf>
    <xf numFmtId="0" fontId="25" fillId="0" borderId="0" xfId="39" applyFont="1" applyAlignment="1">
      <alignment horizontal="center"/>
    </xf>
    <xf numFmtId="0" fontId="25" fillId="0" borderId="0" xfId="39" applyFont="1" applyAlignment="1">
      <alignment horizontal="center" vertical="center"/>
    </xf>
    <xf numFmtId="0" fontId="25" fillId="0" borderId="0" xfId="39" applyFont="1" applyBorder="1" applyAlignment="1">
      <alignment horizontal="center" vertical="center"/>
    </xf>
    <xf numFmtId="172" fontId="7" fillId="0" borderId="0" xfId="39" applyNumberFormat="1" applyFont="1" applyAlignment="1">
      <alignment horizontal="center" vertical="center"/>
    </xf>
    <xf numFmtId="172" fontId="25" fillId="0" borderId="0" xfId="39" applyNumberFormat="1" applyFont="1" applyAlignment="1">
      <alignment horizontal="center" vertical="center"/>
    </xf>
    <xf numFmtId="171" fontId="25" fillId="0" borderId="0" xfId="39" applyNumberFormat="1" applyFont="1" applyAlignment="1">
      <alignment horizontal="center" vertical="center"/>
    </xf>
    <xf numFmtId="169" fontId="25" fillId="0" borderId="0" xfId="39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8" fontId="8" fillId="0" borderId="0" xfId="28" applyNumberFormat="1" applyFont="1" applyBorder="1" applyAlignment="1">
      <alignment horizontal="center" vertical="center"/>
    </xf>
    <xf numFmtId="168" fontId="7" fillId="0" borderId="0" xfId="28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8" fontId="10" fillId="0" borderId="0" xfId="28" applyNumberFormat="1" applyFont="1" applyFill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79" fillId="0" borderId="0" xfId="0" applyFont="1" applyAlignment="1">
      <alignment horizontal="right" vertical="center"/>
    </xf>
    <xf numFmtId="0" fontId="8" fillId="33" borderId="0" xfId="0" applyFont="1" applyFill="1"/>
    <xf numFmtId="0" fontId="23" fillId="33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168" fontId="10" fillId="0" borderId="0" xfId="0" applyNumberFormat="1" applyFont="1" applyFill="1" applyAlignment="1">
      <alignment vertical="center"/>
    </xf>
    <xf numFmtId="168" fontId="17" fillId="0" borderId="0" xfId="39" applyNumberFormat="1" applyFont="1" applyAlignment="1">
      <alignment vertical="center"/>
    </xf>
    <xf numFmtId="168" fontId="19" fillId="0" borderId="1" xfId="28" applyNumberFormat="1" applyFont="1" applyFill="1" applyBorder="1" applyAlignment="1">
      <alignment vertical="center"/>
    </xf>
    <xf numFmtId="168" fontId="10" fillId="0" borderId="1" xfId="28" applyNumberFormat="1" applyFont="1" applyFill="1" applyBorder="1" applyAlignment="1">
      <alignment horizontal="right" vertical="center"/>
    </xf>
    <xf numFmtId="166" fontId="19" fillId="0" borderId="1" xfId="28" applyNumberFormat="1" applyFont="1" applyBorder="1" applyAlignment="1">
      <alignment horizontal="right" vertical="center"/>
    </xf>
    <xf numFmtId="166" fontId="10" fillId="0" borderId="1" xfId="28" applyNumberFormat="1" applyFont="1" applyBorder="1" applyAlignment="1">
      <alignment horizontal="right" vertical="center"/>
    </xf>
    <xf numFmtId="0" fontId="10" fillId="0" borderId="0" xfId="39" applyFont="1"/>
    <xf numFmtId="43" fontId="48" fillId="0" borderId="0" xfId="39" applyNumberFormat="1" applyFont="1" applyAlignment="1">
      <alignment vertical="center"/>
    </xf>
    <xf numFmtId="0" fontId="48" fillId="0" borderId="0" xfId="39" applyFont="1" applyAlignment="1">
      <alignment vertical="center"/>
    </xf>
    <xf numFmtId="168" fontId="48" fillId="0" borderId="0" xfId="39" applyNumberFormat="1" applyFont="1" applyAlignment="1">
      <alignment vertical="center"/>
    </xf>
    <xf numFmtId="0" fontId="15" fillId="0" borderId="0" xfId="39" applyFont="1" applyAlignment="1">
      <alignment vertical="center"/>
    </xf>
    <xf numFmtId="43" fontId="10" fillId="0" borderId="0" xfId="29" applyFont="1" applyAlignment="1">
      <alignment vertical="center"/>
    </xf>
    <xf numFmtId="0" fontId="15" fillId="0" borderId="0" xfId="39" applyFont="1" applyAlignment="1">
      <alignment vertical="center" wrapText="1"/>
    </xf>
    <xf numFmtId="0" fontId="10" fillId="0" borderId="0" xfId="39" applyFont="1" applyBorder="1" applyAlignment="1">
      <alignment vertical="center"/>
    </xf>
    <xf numFmtId="171" fontId="10" fillId="0" borderId="0" xfId="39" applyNumberFormat="1" applyFont="1" applyAlignment="1">
      <alignment vertical="center"/>
    </xf>
    <xf numFmtId="169" fontId="10" fillId="0" borderId="0" xfId="39" applyNumberFormat="1" applyFont="1"/>
    <xf numFmtId="43" fontId="8" fillId="0" borderId="0" xfId="213" applyFont="1" applyAlignment="1">
      <alignment horizontal="center" vertical="center"/>
    </xf>
    <xf numFmtId="168" fontId="8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Border="1" applyAlignment="1">
      <alignment horizontal="center" vertical="center"/>
    </xf>
    <xf numFmtId="168" fontId="10" fillId="0" borderId="0" xfId="213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 wrapText="1"/>
    </xf>
    <xf numFmtId="43" fontId="7" fillId="0" borderId="0" xfId="39" applyNumberFormat="1" applyFont="1" applyBorder="1" applyAlignment="1">
      <alignment horizontal="center" vertical="center"/>
    </xf>
    <xf numFmtId="43" fontId="7" fillId="0" borderId="0" xfId="28" applyFont="1" applyAlignment="1">
      <alignment vertical="center"/>
    </xf>
    <xf numFmtId="43" fontId="12" fillId="0" borderId="0" xfId="28" applyFont="1" applyAlignment="1">
      <alignment vertical="center"/>
    </xf>
    <xf numFmtId="43" fontId="21" fillId="0" borderId="0" xfId="28" applyFont="1" applyFill="1" applyBorder="1" applyAlignment="1">
      <alignment horizontal="center" vertical="center" wrapText="1"/>
    </xf>
    <xf numFmtId="0" fontId="10" fillId="0" borderId="0" xfId="39" applyFont="1" applyFill="1"/>
    <xf numFmtId="0" fontId="48" fillId="0" borderId="0" xfId="39" applyFont="1" applyFill="1" applyAlignment="1">
      <alignment vertical="center"/>
    </xf>
    <xf numFmtId="0" fontId="10" fillId="0" borderId="0" xfId="39" applyFont="1" applyFill="1" applyAlignment="1">
      <alignment vertical="center"/>
    </xf>
    <xf numFmtId="0" fontId="15" fillId="0" borderId="0" xfId="39" applyFont="1" applyFill="1" applyAlignment="1">
      <alignment vertical="center" wrapText="1"/>
    </xf>
    <xf numFmtId="168" fontId="10" fillId="0" borderId="0" xfId="39" applyNumberFormat="1" applyFont="1" applyFill="1" applyAlignment="1">
      <alignment vertical="center"/>
    </xf>
    <xf numFmtId="0" fontId="10" fillId="0" borderId="0" xfId="39" applyFont="1" applyFill="1" applyBorder="1" applyAlignment="1">
      <alignment vertical="center"/>
    </xf>
    <xf numFmtId="172" fontId="10" fillId="0" borderId="0" xfId="39" applyNumberFormat="1" applyFont="1" applyFill="1" applyAlignment="1">
      <alignment vertical="center"/>
    </xf>
    <xf numFmtId="171" fontId="10" fillId="0" borderId="0" xfId="39" applyNumberFormat="1" applyFont="1" applyFill="1" applyAlignment="1">
      <alignment vertical="center"/>
    </xf>
    <xf numFmtId="169" fontId="10" fillId="0" borderId="0" xfId="39" applyNumberFormat="1" applyFont="1" applyFill="1"/>
    <xf numFmtId="168" fontId="19" fillId="33" borderId="20" xfId="28" applyNumberFormat="1" applyFont="1" applyFill="1" applyBorder="1" applyAlignment="1">
      <alignment horizontal="right" vertical="center" wrapText="1"/>
    </xf>
    <xf numFmtId="168" fontId="7" fillId="0" borderId="3" xfId="28" applyNumberFormat="1" applyFont="1" applyFill="1" applyBorder="1" applyAlignment="1">
      <alignment horizontal="right" vertical="center"/>
    </xf>
    <xf numFmtId="168" fontId="26" fillId="0" borderId="1" xfId="28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168" fontId="26" fillId="0" borderId="1" xfId="28" applyNumberFormat="1" applyFont="1" applyFill="1" applyBorder="1" applyAlignment="1">
      <alignment vertical="center"/>
    </xf>
    <xf numFmtId="168" fontId="5" fillId="0" borderId="1" xfId="28" applyNumberFormat="1" applyFont="1" applyBorder="1" applyAlignment="1">
      <alignment vertical="center"/>
    </xf>
    <xf numFmtId="168" fontId="5" fillId="0" borderId="1" xfId="48" applyNumberFormat="1" applyFont="1" applyBorder="1" applyAlignment="1">
      <alignment vertical="center"/>
    </xf>
    <xf numFmtId="43" fontId="12" fillId="0" borderId="0" xfId="28" applyFont="1" applyAlignment="1">
      <alignment horizontal="center" vertical="center"/>
    </xf>
    <xf numFmtId="43" fontId="8" fillId="0" borderId="0" xfId="28" applyFont="1" applyBorder="1" applyAlignment="1">
      <alignment horizontal="center" vertical="center"/>
    </xf>
    <xf numFmtId="168" fontId="5" fillId="33" borderId="17" xfId="48" applyNumberFormat="1" applyFont="1" applyFill="1" applyBorder="1" applyAlignment="1">
      <alignment vertical="center"/>
    </xf>
    <xf numFmtId="0" fontId="8" fillId="0" borderId="5" xfId="0" applyFont="1" applyBorder="1" applyAlignment="1">
      <alignment horizontal="center"/>
    </xf>
    <xf numFmtId="43" fontId="8" fillId="0" borderId="0" xfId="213" applyNumberFormat="1" applyFont="1" applyBorder="1" applyAlignment="1">
      <alignment horizontal="center" vertical="center"/>
    </xf>
    <xf numFmtId="168" fontId="6" fillId="33" borderId="17" xfId="48" applyNumberFormat="1" applyFont="1" applyFill="1" applyBorder="1" applyAlignment="1">
      <alignment vertical="center"/>
    </xf>
    <xf numFmtId="0" fontId="68" fillId="0" borderId="0" xfId="0" applyFont="1"/>
    <xf numFmtId="0" fontId="0" fillId="0" borderId="0" xfId="0"/>
    <xf numFmtId="168" fontId="21" fillId="0" borderId="1" xfId="48" applyNumberFormat="1" applyFont="1" applyFill="1" applyBorder="1" applyAlignment="1">
      <alignment vertical="center"/>
    </xf>
    <xf numFmtId="3" fontId="21" fillId="0" borderId="1" xfId="0" applyNumberFormat="1" applyFont="1" applyBorder="1" applyAlignment="1">
      <alignment horizontal="right" vertical="center" wrapText="1"/>
    </xf>
    <xf numFmtId="0" fontId="21" fillId="0" borderId="1" xfId="0" applyFont="1" applyBorder="1" applyAlignment="1">
      <alignment horizontal="left" vertical="center" wrapText="1"/>
    </xf>
    <xf numFmtId="49" fontId="21" fillId="0" borderId="1" xfId="0" applyNumberFormat="1" applyFont="1" applyBorder="1" applyAlignment="1">
      <alignment horizontal="left" vertical="center" wrapText="1"/>
    </xf>
    <xf numFmtId="168" fontId="5" fillId="0" borderId="3" xfId="28" applyNumberFormat="1" applyFont="1" applyBorder="1"/>
    <xf numFmtId="182" fontId="8" fillId="0" borderId="0" xfId="49" applyNumberFormat="1" applyFont="1" applyAlignment="1">
      <alignment vertical="center"/>
    </xf>
    <xf numFmtId="43" fontId="8" fillId="0" borderId="0" xfId="28" applyFont="1" applyAlignment="1">
      <alignment horizontal="center" vertical="center" wrapText="1"/>
    </xf>
    <xf numFmtId="174" fontId="22" fillId="0" borderId="0" xfId="0" applyNumberFormat="1" applyFont="1" applyAlignment="1">
      <alignment horizontal="center" vertical="center"/>
    </xf>
    <xf numFmtId="0" fontId="68" fillId="0" borderId="0" xfId="0" applyFont="1"/>
    <xf numFmtId="175" fontId="68" fillId="0" borderId="0" xfId="0" applyNumberFormat="1" applyFont="1"/>
    <xf numFmtId="43" fontId="9" fillId="0" borderId="0" xfId="39" applyNumberFormat="1" applyFont="1" applyAlignment="1">
      <alignment vertical="center"/>
    </xf>
    <xf numFmtId="168" fontId="21" fillId="0" borderId="17" xfId="48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43" fontId="19" fillId="0" borderId="1" xfId="28" applyFont="1" applyBorder="1" applyAlignment="1">
      <alignment horizontal="right" vertical="center"/>
    </xf>
    <xf numFmtId="168" fontId="10" fillId="0" borderId="21" xfId="28" applyNumberFormat="1" applyFont="1" applyFill="1" applyBorder="1" applyAlignment="1">
      <alignment horizontal="left" vertical="center" indent="1"/>
    </xf>
    <xf numFmtId="166" fontId="19" fillId="0" borderId="1" xfId="213" applyNumberFormat="1" applyFont="1" applyFill="1" applyBorder="1" applyAlignment="1">
      <alignment horizontal="right" vertical="center"/>
    </xf>
    <xf numFmtId="166" fontId="10" fillId="0" borderId="1" xfId="213" applyNumberFormat="1" applyFont="1" applyFill="1" applyBorder="1" applyAlignment="1">
      <alignment horizontal="right" vertical="center"/>
    </xf>
    <xf numFmtId="184" fontId="6" fillId="0" borderId="5" xfId="0" applyNumberFormat="1" applyFont="1" applyFill="1" applyBorder="1" applyAlignment="1">
      <alignment horizontal="center" vertical="center" wrapText="1"/>
    </xf>
    <xf numFmtId="184" fontId="12" fillId="0" borderId="0" xfId="0" applyNumberFormat="1" applyFont="1" applyBorder="1" applyAlignment="1">
      <alignment horizontal="center"/>
    </xf>
    <xf numFmtId="168" fontId="10" fillId="0" borderId="1" xfId="213" applyNumberFormat="1" applyFont="1" applyFill="1" applyBorder="1" applyAlignment="1">
      <alignment horizontal="right" vertical="center"/>
    </xf>
    <xf numFmtId="182" fontId="17" fillId="0" borderId="0" xfId="28" applyNumberFormat="1" applyFont="1" applyAlignment="1">
      <alignment vertical="center"/>
    </xf>
    <xf numFmtId="0" fontId="8" fillId="0" borderId="0" xfId="0" applyFont="1" applyBorder="1"/>
    <xf numFmtId="43" fontId="8" fillId="0" borderId="0" xfId="28" applyFont="1" applyBorder="1"/>
    <xf numFmtId="174" fontId="22" fillId="0" borderId="0" xfId="0" applyNumberFormat="1" applyFont="1" applyBorder="1" applyAlignment="1">
      <alignment horizontal="center" vertical="center"/>
    </xf>
    <xf numFmtId="43" fontId="22" fillId="0" borderId="0" xfId="28" applyFont="1" applyBorder="1" applyAlignment="1">
      <alignment horizontal="center" vertical="center"/>
    </xf>
    <xf numFmtId="0" fontId="10" fillId="0" borderId="0" xfId="0" applyFont="1" applyBorder="1"/>
    <xf numFmtId="0" fontId="20" fillId="0" borderId="0" xfId="0" applyFont="1" applyBorder="1"/>
    <xf numFmtId="0" fontId="8" fillId="0" borderId="0" xfId="0" applyFont="1" applyFill="1" applyBorder="1"/>
    <xf numFmtId="168" fontId="8" fillId="0" borderId="0" xfId="0" applyNumberFormat="1" applyFont="1" applyBorder="1"/>
    <xf numFmtId="0" fontId="8" fillId="0" borderId="0" xfId="0" applyFont="1" applyBorder="1" applyAlignment="1">
      <alignment horizontal="center" vertical="center" wrapText="1"/>
    </xf>
    <xf numFmtId="166" fontId="21" fillId="33" borderId="1" xfId="399" applyNumberFormat="1" applyFont="1" applyFill="1" applyBorder="1" applyAlignment="1">
      <alignment horizontal="center" vertical="center"/>
    </xf>
    <xf numFmtId="166" fontId="6" fillId="33" borderId="1" xfId="399" applyNumberFormat="1" applyFont="1" applyFill="1" applyBorder="1" applyAlignment="1">
      <alignment horizontal="center" vertical="center"/>
    </xf>
    <xf numFmtId="166" fontId="21" fillId="33" borderId="4" xfId="399" applyNumberFormat="1" applyFont="1" applyFill="1" applyBorder="1" applyAlignment="1">
      <alignment horizontal="center" vertical="center"/>
    </xf>
    <xf numFmtId="166" fontId="21" fillId="0" borderId="24" xfId="399" applyNumberFormat="1" applyFont="1" applyBorder="1" applyAlignment="1">
      <alignment horizontal="center" vertical="center" wrapText="1"/>
    </xf>
    <xf numFmtId="0" fontId="107" fillId="0" borderId="0" xfId="249" quotePrefix="1" applyFont="1"/>
    <xf numFmtId="183" fontId="68" fillId="0" borderId="0" xfId="0" applyNumberFormat="1" applyFont="1"/>
    <xf numFmtId="0" fontId="22" fillId="0" borderId="0" xfId="0" applyFont="1" applyBorder="1" applyAlignment="1">
      <alignment vertical="center"/>
    </xf>
    <xf numFmtId="0" fontId="8" fillId="33" borderId="0" xfId="0" applyFont="1" applyFill="1" applyBorder="1"/>
    <xf numFmtId="43" fontId="19" fillId="0" borderId="1" xfId="28" applyFont="1" applyFill="1" applyBorder="1" applyAlignment="1">
      <alignment horizontal="right" vertical="center"/>
    </xf>
    <xf numFmtId="43" fontId="10" fillId="0" borderId="1" xfId="28" applyFont="1" applyFill="1" applyBorder="1" applyAlignment="1">
      <alignment horizontal="right" vertical="center"/>
    </xf>
    <xf numFmtId="168" fontId="8" fillId="0" borderId="0" xfId="0" applyNumberFormat="1" applyFont="1" applyFill="1" applyBorder="1" applyAlignment="1">
      <alignment vertical="center" wrapText="1"/>
    </xf>
    <xf numFmtId="181" fontId="17" fillId="0" borderId="0" xfId="28" applyNumberFormat="1" applyFont="1" applyAlignment="1">
      <alignment vertical="center"/>
    </xf>
    <xf numFmtId="166" fontId="6" fillId="33" borderId="1" xfId="213" applyNumberFormat="1" applyFont="1" applyFill="1" applyBorder="1" applyAlignment="1">
      <alignment horizontal="center" vertical="center"/>
    </xf>
    <xf numFmtId="166" fontId="21" fillId="33" borderId="1" xfId="213" applyNumberFormat="1" applyFont="1" applyFill="1" applyBorder="1" applyAlignment="1">
      <alignment horizontal="center" vertical="center"/>
    </xf>
    <xf numFmtId="168" fontId="6" fillId="33" borderId="1" xfId="213" applyNumberFormat="1" applyFont="1" applyFill="1" applyBorder="1" applyAlignment="1">
      <alignment horizontal="left" vertical="center"/>
    </xf>
    <xf numFmtId="166" fontId="6" fillId="33" borderId="4" xfId="213" applyNumberFormat="1" applyFont="1" applyFill="1" applyBorder="1" applyAlignment="1">
      <alignment horizontal="center" vertical="center"/>
    </xf>
    <xf numFmtId="166" fontId="21" fillId="33" borderId="4" xfId="213" applyNumberFormat="1" applyFont="1" applyFill="1" applyBorder="1" applyAlignment="1">
      <alignment horizontal="center" vertical="center"/>
    </xf>
    <xf numFmtId="166" fontId="78" fillId="0" borderId="24" xfId="213" applyNumberFormat="1" applyFont="1" applyBorder="1" applyAlignment="1">
      <alignment horizontal="center" vertical="center" wrapText="1"/>
    </xf>
    <xf numFmtId="166" fontId="21" fillId="0" borderId="24" xfId="213" applyNumberFormat="1" applyFont="1" applyBorder="1" applyAlignment="1">
      <alignment horizontal="center" vertical="center" wrapText="1"/>
    </xf>
    <xf numFmtId="168" fontId="19" fillId="0" borderId="0" xfId="213" applyNumberFormat="1" applyFont="1" applyFill="1" applyAlignment="1">
      <alignment vertical="center"/>
    </xf>
    <xf numFmtId="168" fontId="10" fillId="0" borderId="0" xfId="213" applyNumberFormat="1" applyFont="1" applyFill="1" applyAlignment="1">
      <alignment vertical="center"/>
    </xf>
    <xf numFmtId="177" fontId="19" fillId="0" borderId="0" xfId="213" applyNumberFormat="1" applyFont="1" applyFill="1" applyAlignment="1">
      <alignment vertical="center"/>
    </xf>
    <xf numFmtId="43" fontId="10" fillId="0" borderId="0" xfId="49" applyFont="1" applyFill="1" applyAlignment="1">
      <alignment vertical="center"/>
    </xf>
    <xf numFmtId="179" fontId="20" fillId="0" borderId="0" xfId="213" applyNumberFormat="1" applyFont="1" applyBorder="1" applyAlignment="1">
      <alignment vertical="center"/>
    </xf>
    <xf numFmtId="0" fontId="8" fillId="0" borderId="1" xfId="0" applyFont="1" applyBorder="1" applyAlignment="1">
      <alignment horizontal="left" vertical="center" wrapText="1"/>
    </xf>
    <xf numFmtId="43" fontId="8" fillId="0" borderId="0" xfId="213" applyFont="1"/>
    <xf numFmtId="43" fontId="10" fillId="0" borderId="0" xfId="213" applyFont="1"/>
    <xf numFmtId="43" fontId="8" fillId="0" borderId="0" xfId="213" applyFont="1" applyAlignment="1">
      <alignment vertical="center"/>
    </xf>
    <xf numFmtId="43" fontId="10" fillId="0" borderId="0" xfId="213" applyFont="1" applyAlignment="1">
      <alignment vertical="center"/>
    </xf>
    <xf numFmtId="168" fontId="8" fillId="0" borderId="0" xfId="213" applyNumberFormat="1" applyFont="1" applyBorder="1" applyAlignment="1">
      <alignment vertical="center"/>
    </xf>
    <xf numFmtId="168" fontId="10" fillId="0" borderId="0" xfId="213" applyNumberFormat="1" applyFont="1" applyFill="1" applyBorder="1" applyAlignment="1">
      <alignment vertical="center"/>
    </xf>
    <xf numFmtId="0" fontId="8" fillId="0" borderId="34" xfId="0" applyFont="1" applyBorder="1" applyAlignment="1">
      <alignment horizontal="left" vertical="center" wrapText="1" indent="6"/>
    </xf>
    <xf numFmtId="0" fontId="8" fillId="0" borderId="4" xfId="0" applyFont="1" applyBorder="1" applyAlignment="1">
      <alignment horizontal="left" vertical="center" wrapText="1"/>
    </xf>
    <xf numFmtId="168" fontId="10" fillId="0" borderId="0" xfId="49" applyNumberFormat="1" applyFont="1" applyFill="1" applyBorder="1" applyAlignment="1">
      <alignment vertical="center"/>
    </xf>
    <xf numFmtId="168" fontId="10" fillId="0" borderId="0" xfId="29" applyNumberFormat="1" applyFont="1" applyBorder="1" applyAlignment="1">
      <alignment horizontal="center" vertical="center"/>
    </xf>
    <xf numFmtId="168" fontId="10" fillId="0" borderId="0" xfId="29" applyNumberFormat="1" applyFont="1" applyFill="1" applyBorder="1" applyAlignment="1">
      <alignment horizontal="center" vertical="center"/>
    </xf>
    <xf numFmtId="0" fontId="7" fillId="0" borderId="0" xfId="39" applyFont="1" applyAlignment="1">
      <alignment horizontal="center" vertical="center" wrapText="1"/>
    </xf>
    <xf numFmtId="0" fontId="7" fillId="0" borderId="0" xfId="39" applyFont="1" applyAlignment="1">
      <alignment horizontal="center" vertical="center"/>
    </xf>
    <xf numFmtId="43" fontId="7" fillId="0" borderId="0" xfId="39" applyNumberFormat="1" applyFont="1" applyAlignment="1">
      <alignment horizontal="center" vertical="center"/>
    </xf>
    <xf numFmtId="43" fontId="19" fillId="0" borderId="0" xfId="213" applyNumberFormat="1" applyFont="1" applyAlignment="1">
      <alignment horizontal="center" vertical="center"/>
    </xf>
    <xf numFmtId="168" fontId="7" fillId="0" borderId="0" xfId="39" applyNumberFormat="1" applyFont="1" applyAlignment="1">
      <alignment horizontal="center" vertical="center" wrapText="1"/>
    </xf>
    <xf numFmtId="188" fontId="7" fillId="0" borderId="0" xfId="213" applyNumberFormat="1" applyFont="1" applyAlignment="1">
      <alignment horizontal="center" vertical="center" wrapText="1"/>
    </xf>
    <xf numFmtId="43" fontId="7" fillId="0" borderId="0" xfId="49" applyFont="1" applyAlignment="1">
      <alignment horizontal="center" vertical="center"/>
    </xf>
    <xf numFmtId="0" fontId="17" fillId="0" borderId="0" xfId="39" applyFont="1" applyAlignment="1">
      <alignment horizontal="center" vertical="center" wrapText="1"/>
    </xf>
    <xf numFmtId="0" fontId="19" fillId="0" borderId="0" xfId="0" applyFont="1" applyFill="1" applyAlignment="1">
      <alignment horizontal="center"/>
    </xf>
    <xf numFmtId="0" fontId="68" fillId="0" borderId="0" xfId="0" applyFont="1"/>
    <xf numFmtId="0" fontId="13" fillId="0" borderId="0" xfId="0" applyFont="1" applyBorder="1" applyAlignment="1"/>
    <xf numFmtId="167" fontId="68" fillId="0" borderId="0" xfId="0" applyNumberFormat="1" applyFont="1"/>
    <xf numFmtId="170" fontId="68" fillId="0" borderId="0" xfId="0" applyNumberFormat="1" applyFont="1"/>
    <xf numFmtId="0" fontId="68" fillId="0" borderId="3" xfId="0" applyFont="1" applyBorder="1" applyAlignment="1">
      <alignment horizontal="center" vertical="center" wrapText="1"/>
    </xf>
    <xf numFmtId="0" fontId="69" fillId="0" borderId="0" xfId="0" applyFont="1"/>
    <xf numFmtId="2" fontId="10" fillId="0" borderId="1" xfId="0" applyNumberFormat="1" applyFont="1" applyFill="1" applyBorder="1" applyAlignment="1">
      <alignment horizontal="center" vertical="center" wrapText="1"/>
    </xf>
    <xf numFmtId="43" fontId="10" fillId="0" borderId="1" xfId="49" applyNumberFormat="1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left" vertical="center"/>
    </xf>
    <xf numFmtId="166" fontId="10" fillId="0" borderId="1" xfId="49" applyNumberFormat="1" applyFont="1" applyFill="1" applyBorder="1" applyAlignment="1">
      <alignment horizontal="center" vertical="center"/>
    </xf>
    <xf numFmtId="0" fontId="68" fillId="33" borderId="0" xfId="0" applyFont="1" applyFill="1"/>
    <xf numFmtId="186" fontId="69" fillId="0" borderId="0" xfId="0" applyNumberFormat="1" applyFont="1"/>
    <xf numFmtId="187" fontId="68" fillId="0" borderId="0" xfId="0" applyNumberFormat="1" applyFont="1"/>
    <xf numFmtId="167" fontId="10" fillId="0" borderId="1" xfId="53" applyNumberFormat="1" applyFont="1" applyFill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0" fontId="10" fillId="0" borderId="3" xfId="53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0" fillId="0" borderId="0" xfId="0" applyProtection="1">
      <protection locked="0"/>
    </xf>
    <xf numFmtId="169" fontId="8" fillId="0" borderId="5" xfId="213" applyNumberFormat="1" applyFont="1" applyFill="1" applyBorder="1"/>
    <xf numFmtId="0" fontId="6" fillId="0" borderId="0" xfId="0" applyFont="1"/>
    <xf numFmtId="0" fontId="8" fillId="0" borderId="0" xfId="0" applyFont="1"/>
    <xf numFmtId="0" fontId="14" fillId="0" borderId="0" xfId="0" applyFont="1"/>
    <xf numFmtId="169" fontId="14" fillId="0" borderId="5" xfId="213" applyNumberFormat="1" applyFont="1" applyFill="1" applyBorder="1"/>
    <xf numFmtId="0" fontId="21" fillId="0" borderId="0" xfId="0" applyFont="1" applyFill="1" applyBorder="1" applyAlignment="1">
      <alignment vertical="center"/>
    </xf>
    <xf numFmtId="17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168" fontId="21" fillId="0" borderId="0" xfId="48" applyNumberFormat="1" applyFont="1" applyFill="1" applyBorder="1" applyAlignment="1">
      <alignment vertical="center"/>
    </xf>
    <xf numFmtId="168" fontId="6" fillId="0" borderId="0" xfId="0" applyNumberFormat="1" applyFont="1"/>
    <xf numFmtId="180" fontId="19" fillId="0" borderId="1" xfId="0" applyNumberFormat="1" applyFont="1" applyFill="1" applyBorder="1" applyAlignment="1">
      <alignment horizontal="center"/>
    </xf>
    <xf numFmtId="166" fontId="19" fillId="0" borderId="1" xfId="49" applyNumberFormat="1" applyFont="1" applyFill="1" applyBorder="1" applyAlignment="1">
      <alignment horizontal="center" vertical="center"/>
    </xf>
    <xf numFmtId="180" fontId="19" fillId="0" borderId="25" xfId="0" applyNumberFormat="1" applyFont="1" applyFill="1" applyBorder="1" applyAlignment="1">
      <alignment horizontal="center"/>
    </xf>
    <xf numFmtId="166" fontId="10" fillId="0" borderId="1" xfId="49" applyNumberFormat="1" applyFont="1" applyFill="1" applyBorder="1" applyAlignment="1">
      <alignment horizontal="center"/>
    </xf>
    <xf numFmtId="167" fontId="10" fillId="0" borderId="1" xfId="53" applyNumberFormat="1" applyFont="1" applyFill="1" applyBorder="1" applyAlignment="1">
      <alignment horizontal="center"/>
    </xf>
    <xf numFmtId="184" fontId="6" fillId="0" borderId="5" xfId="0" applyNumberFormat="1" applyFont="1" applyFill="1" applyBorder="1" applyAlignment="1">
      <alignment horizontal="center" vertical="center" wrapText="1"/>
    </xf>
    <xf numFmtId="167" fontId="19" fillId="0" borderId="1" xfId="53" applyNumberFormat="1" applyFont="1" applyFill="1" applyBorder="1" applyAlignment="1">
      <alignment horizontal="center"/>
    </xf>
    <xf numFmtId="43" fontId="10" fillId="0" borderId="1" xfId="48" applyFont="1" applyFill="1" applyBorder="1" applyAlignment="1">
      <alignment horizontal="center" vertical="center" wrapText="1"/>
    </xf>
    <xf numFmtId="180" fontId="10" fillId="0" borderId="1" xfId="0" applyNumberFormat="1" applyFont="1" applyBorder="1" applyAlignment="1">
      <alignment horizontal="center"/>
    </xf>
    <xf numFmtId="0" fontId="14" fillId="0" borderId="35" xfId="0" applyFont="1" applyBorder="1"/>
    <xf numFmtId="0" fontId="14" fillId="0" borderId="35" xfId="0" applyFont="1" applyBorder="1" applyAlignment="1">
      <alignment horizontal="center"/>
    </xf>
    <xf numFmtId="184" fontId="22" fillId="0" borderId="0" xfId="0" applyNumberFormat="1" applyFont="1" applyAlignment="1">
      <alignment horizontal="center" vertical="center"/>
    </xf>
    <xf numFmtId="43" fontId="8" fillId="0" borderId="1" xfId="28" applyFont="1" applyBorder="1" applyAlignment="1">
      <alignment horizontal="center" vertical="center" wrapText="1"/>
    </xf>
    <xf numFmtId="43" fontId="10" fillId="0" borderId="1" xfId="49" applyFont="1" applyFill="1" applyBorder="1" applyAlignment="1">
      <alignment horizontal="left" vertical="center"/>
    </xf>
    <xf numFmtId="168" fontId="8" fillId="0" borderId="0" xfId="0" applyNumberFormat="1" applyFont="1"/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9" fillId="0" borderId="1" xfId="213" applyNumberFormat="1" applyFont="1" applyFill="1" applyBorder="1" applyAlignment="1">
      <alignment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9" fillId="0" borderId="1" xfId="213" applyNumberFormat="1" applyFont="1" applyFill="1" applyBorder="1" applyAlignment="1">
      <alignment horizontal="right" vertical="center" wrapText="1"/>
    </xf>
    <xf numFmtId="168" fontId="18" fillId="0" borderId="3" xfId="213" applyNumberFormat="1" applyFont="1" applyFill="1" applyBorder="1" applyAlignment="1">
      <alignment horizontal="center" vertical="center" wrapText="1"/>
    </xf>
    <xf numFmtId="168" fontId="15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right" vertical="center" wrapText="1"/>
    </xf>
    <xf numFmtId="168" fontId="10" fillId="0" borderId="1" xfId="213" applyNumberFormat="1" applyFont="1" applyFill="1" applyBorder="1" applyAlignment="1">
      <alignment horizontal="center" vertical="center" wrapText="1"/>
    </xf>
    <xf numFmtId="168" fontId="8" fillId="0" borderId="0" xfId="0" applyNumberFormat="1" applyFont="1"/>
    <xf numFmtId="168" fontId="10" fillId="0" borderId="1" xfId="213" applyNumberFormat="1" applyFont="1" applyFill="1" applyBorder="1" applyAlignment="1">
      <alignment horizontal="right" vertical="center" wrapText="1"/>
    </xf>
    <xf numFmtId="168" fontId="18" fillId="0" borderId="0" xfId="213" applyNumberFormat="1" applyFont="1" applyFill="1" applyBorder="1"/>
    <xf numFmtId="168" fontId="10" fillId="0" borderId="1" xfId="213" applyNumberFormat="1" applyFont="1" applyFill="1" applyBorder="1" applyAlignment="1">
      <alignment vertical="center"/>
    </xf>
    <xf numFmtId="168" fontId="18" fillId="0" borderId="3" xfId="49" applyNumberFormat="1" applyFont="1" applyFill="1" applyBorder="1" applyAlignment="1">
      <alignment vertical="center"/>
    </xf>
    <xf numFmtId="43" fontId="17" fillId="0" borderId="0" xfId="39" applyNumberFormat="1" applyFont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9" fillId="0" borderId="1" xfId="49" applyNumberFormat="1" applyFont="1" applyFill="1" applyBorder="1" applyAlignment="1">
      <alignment vertical="center"/>
    </xf>
    <xf numFmtId="43" fontId="10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5" fillId="0" borderId="1" xfId="49" applyNumberFormat="1" applyFont="1" applyFill="1" applyBorder="1" applyAlignment="1">
      <alignment vertical="center"/>
    </xf>
    <xf numFmtId="168" fontId="10" fillId="0" borderId="4" xfId="49" applyNumberFormat="1" applyFont="1" applyFill="1" applyBorder="1" applyAlignment="1">
      <alignment vertical="center"/>
    </xf>
    <xf numFmtId="168" fontId="15" fillId="0" borderId="4" xfId="49" applyNumberFormat="1" applyFont="1" applyFill="1" applyBorder="1" applyAlignment="1">
      <alignment vertical="center"/>
    </xf>
    <xf numFmtId="168" fontId="10" fillId="0" borderId="1" xfId="49" applyNumberFormat="1" applyFont="1" applyFill="1" applyBorder="1" applyAlignment="1">
      <alignment vertical="center"/>
    </xf>
    <xf numFmtId="168" fontId="10" fillId="0" borderId="18" xfId="49" applyNumberFormat="1" applyFont="1" applyFill="1" applyBorder="1" applyAlignment="1">
      <alignment vertical="center"/>
    </xf>
    <xf numFmtId="168" fontId="10" fillId="0" borderId="19" xfId="49" applyNumberFormat="1" applyFont="1" applyFill="1" applyBorder="1" applyAlignment="1">
      <alignment vertical="center"/>
    </xf>
    <xf numFmtId="168" fontId="19" fillId="0" borderId="1" xfId="213" applyNumberFormat="1" applyFont="1" applyFill="1" applyBorder="1" applyAlignment="1">
      <alignment vertical="center"/>
    </xf>
    <xf numFmtId="168" fontId="18" fillId="0" borderId="3" xfId="213" applyNumberFormat="1" applyFont="1" applyFill="1" applyBorder="1" applyAlignment="1">
      <alignment vertical="center"/>
    </xf>
    <xf numFmtId="168" fontId="10" fillId="0" borderId="18" xfId="213" applyNumberFormat="1" applyFont="1" applyFill="1" applyBorder="1" applyAlignment="1">
      <alignment vertical="center"/>
    </xf>
    <xf numFmtId="168" fontId="10" fillId="0" borderId="19" xfId="213" applyNumberFormat="1" applyFont="1" applyFill="1" applyBorder="1" applyAlignment="1">
      <alignment vertical="center"/>
    </xf>
    <xf numFmtId="168" fontId="19" fillId="0" borderId="3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 wrapText="1"/>
    </xf>
    <xf numFmtId="168" fontId="15" fillId="0" borderId="1" xfId="49" applyNumberFormat="1" applyFont="1" applyBorder="1" applyAlignment="1">
      <alignment horizontal="center" vertical="center"/>
    </xf>
    <xf numFmtId="168" fontId="10" fillId="0" borderId="1" xfId="49" applyNumberFormat="1" applyFont="1" applyBorder="1" applyAlignment="1">
      <alignment horizontal="center" vertical="center"/>
    </xf>
    <xf numFmtId="43" fontId="10" fillId="0" borderId="1" xfId="49" applyFont="1" applyFill="1" applyBorder="1" applyAlignment="1">
      <alignment horizontal="center" vertical="center"/>
    </xf>
    <xf numFmtId="168" fontId="10" fillId="0" borderId="1" xfId="49" applyNumberFormat="1" applyFont="1" applyFill="1" applyBorder="1" applyAlignment="1">
      <alignment horizontal="center" vertical="center"/>
    </xf>
    <xf numFmtId="168" fontId="10" fillId="0" borderId="2" xfId="49" applyNumberFormat="1" applyFont="1" applyFill="1" applyBorder="1" applyAlignment="1">
      <alignment vertical="center"/>
    </xf>
    <xf numFmtId="168" fontId="10" fillId="0" borderId="1" xfId="213" applyNumberFormat="1" applyFont="1" applyBorder="1" applyAlignment="1">
      <alignment horizontal="center" vertical="center" wrapText="1"/>
    </xf>
    <xf numFmtId="168" fontId="10" fillId="0" borderId="1" xfId="213" applyNumberFormat="1" applyFont="1" applyBorder="1" applyAlignment="1">
      <alignment horizontal="center" vertical="center"/>
    </xf>
    <xf numFmtId="168" fontId="19" fillId="0" borderId="3" xfId="213" applyNumberFormat="1" applyFont="1" applyBorder="1" applyAlignment="1">
      <alignment horizontal="center" vertical="center"/>
    </xf>
    <xf numFmtId="168" fontId="15" fillId="0" borderId="1" xfId="213" applyNumberFormat="1" applyFont="1" applyFill="1" applyBorder="1" applyAlignment="1">
      <alignment horizontal="center" vertical="center"/>
    </xf>
    <xf numFmtId="168" fontId="10" fillId="0" borderId="1" xfId="213" applyNumberFormat="1" applyFont="1" applyFill="1" applyBorder="1" applyAlignment="1">
      <alignment horizontal="center" vertical="center"/>
    </xf>
    <xf numFmtId="168" fontId="10" fillId="0" borderId="2" xfId="213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43" fontId="6" fillId="33" borderId="17" xfId="48" applyNumberFormat="1" applyFont="1" applyFill="1" applyBorder="1" applyAlignment="1">
      <alignment vertical="center"/>
    </xf>
    <xf numFmtId="43" fontId="5" fillId="33" borderId="17" xfId="48" applyNumberFormat="1" applyFont="1" applyFill="1" applyBorder="1" applyAlignment="1">
      <alignment vertical="center"/>
    </xf>
    <xf numFmtId="43" fontId="21" fillId="33" borderId="17" xfId="48" applyNumberFormat="1" applyFont="1" applyFill="1" applyBorder="1" applyAlignment="1">
      <alignment vertical="center"/>
    </xf>
    <xf numFmtId="168" fontId="114" fillId="0" borderId="0" xfId="213" applyNumberFormat="1" applyFont="1" applyFill="1" applyAlignment="1">
      <alignment vertical="center"/>
    </xf>
    <xf numFmtId="43" fontId="115" fillId="0" borderId="0" xfId="213" applyFont="1" applyFill="1" applyAlignment="1">
      <alignment vertical="center"/>
    </xf>
    <xf numFmtId="49" fontId="74" fillId="0" borderId="0" xfId="0" applyNumberFormat="1" applyFont="1" applyFill="1" applyBorder="1" applyAlignment="1">
      <alignment horizontal="center" vertical="center"/>
    </xf>
    <xf numFmtId="168" fontId="10" fillId="0" borderId="21" xfId="213" applyNumberFormat="1" applyFont="1" applyFill="1" applyBorder="1" applyAlignment="1">
      <alignment vertical="center"/>
    </xf>
    <xf numFmtId="168" fontId="8" fillId="0" borderId="0" xfId="0" applyNumberFormat="1" applyFont="1" applyAlignment="1">
      <alignment horizontal="center" vertical="center"/>
    </xf>
    <xf numFmtId="0" fontId="8" fillId="0" borderId="0" xfId="0" applyFont="1" applyFill="1" applyAlignment="1">
      <alignment vertical="center"/>
    </xf>
    <xf numFmtId="43" fontId="8" fillId="0" borderId="0" xfId="213" applyFont="1" applyFill="1" applyAlignment="1">
      <alignment vertical="center"/>
    </xf>
    <xf numFmtId="0" fontId="68" fillId="0" borderId="0" xfId="0" applyFont="1" applyProtection="1">
      <protection locked="0"/>
    </xf>
    <xf numFmtId="191" fontId="10" fillId="0" borderId="0" xfId="0" applyNumberFormat="1" applyFont="1" applyFill="1" applyBorder="1" applyAlignment="1">
      <alignment horizontal="center"/>
    </xf>
    <xf numFmtId="166" fontId="10" fillId="0" borderId="0" xfId="49" applyNumberFormat="1" applyFont="1" applyFill="1" applyBorder="1" applyAlignment="1">
      <alignment horizontal="center"/>
    </xf>
    <xf numFmtId="167" fontId="10" fillId="0" borderId="0" xfId="53" applyNumberFormat="1" applyFont="1" applyFill="1" applyBorder="1" applyAlignment="1">
      <alignment horizontal="center"/>
    </xf>
    <xf numFmtId="166" fontId="68" fillId="0" borderId="0" xfId="0" applyNumberFormat="1" applyFont="1"/>
    <xf numFmtId="167" fontId="21" fillId="0" borderId="0" xfId="53" applyNumberFormat="1" applyFont="1" applyFill="1" applyBorder="1"/>
    <xf numFmtId="176" fontId="116" fillId="0" borderId="0" xfId="0" applyNumberFormat="1" applyFont="1" applyBorder="1" applyAlignment="1"/>
    <xf numFmtId="3" fontId="69" fillId="0" borderId="0" xfId="0" applyNumberFormat="1" applyFont="1"/>
    <xf numFmtId="192" fontId="68" fillId="0" borderId="0" xfId="0" applyNumberFormat="1" applyFont="1"/>
    <xf numFmtId="0" fontId="68" fillId="0" borderId="3" xfId="0" applyFont="1" applyBorder="1"/>
    <xf numFmtId="168" fontId="19" fillId="0" borderId="1" xfId="213" applyNumberFormat="1" applyFont="1" applyFill="1" applyBorder="1" applyAlignment="1">
      <alignment horizontal="center" vertical="center" wrapText="1"/>
    </xf>
    <xf numFmtId="168" fontId="10" fillId="0" borderId="4" xfId="213" applyNumberFormat="1" applyFont="1" applyFill="1" applyBorder="1" applyAlignment="1">
      <alignment horizontal="center" vertical="center" wrapText="1"/>
    </xf>
    <xf numFmtId="168" fontId="10" fillId="0" borderId="3" xfId="213" applyNumberFormat="1" applyFont="1" applyFill="1" applyBorder="1" applyAlignment="1">
      <alignment horizontal="center" vertical="center" wrapText="1"/>
    </xf>
    <xf numFmtId="166" fontId="10" fillId="0" borderId="1" xfId="213" applyNumberFormat="1" applyFont="1" applyFill="1" applyBorder="1" applyAlignment="1">
      <alignment horizontal="right" vertical="center" wrapText="1"/>
    </xf>
    <xf numFmtId="0" fontId="10" fillId="0" borderId="1" xfId="48" applyNumberFormat="1" applyFont="1" applyFill="1" applyBorder="1" applyAlignment="1">
      <alignment horizontal="center" vertical="center" wrapText="1"/>
    </xf>
    <xf numFmtId="2" fontId="10" fillId="0" borderId="1" xfId="48" applyNumberFormat="1" applyFont="1" applyFill="1" applyBorder="1" applyAlignment="1">
      <alignment horizontal="center" vertical="center" wrapText="1"/>
    </xf>
    <xf numFmtId="0" fontId="78" fillId="0" borderId="1" xfId="0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2" fontId="68" fillId="0" borderId="0" xfId="0" applyNumberFormat="1" applyFont="1"/>
    <xf numFmtId="168" fontId="21" fillId="0" borderId="1" xfId="0" applyNumberFormat="1" applyFont="1" applyBorder="1" applyAlignment="1">
      <alignment vertical="center" wrapText="1"/>
    </xf>
    <xf numFmtId="168" fontId="21" fillId="33" borderId="17" xfId="48" applyNumberFormat="1" applyFont="1" applyFill="1" applyBorder="1" applyAlignment="1">
      <alignment vertical="center"/>
    </xf>
    <xf numFmtId="0" fontId="106" fillId="0" borderId="0" xfId="0" applyFont="1" applyAlignment="1">
      <alignment vertical="center"/>
    </xf>
    <xf numFmtId="180" fontId="10" fillId="0" borderId="1" xfId="0" applyNumberFormat="1" applyFont="1" applyFill="1" applyBorder="1" applyAlignment="1">
      <alignment horizontal="center"/>
    </xf>
    <xf numFmtId="191" fontId="10" fillId="0" borderId="1" xfId="48" applyNumberFormat="1" applyFont="1" applyFill="1" applyBorder="1" applyAlignment="1">
      <alignment horizontal="center" vertical="center" wrapText="1"/>
    </xf>
    <xf numFmtId="43" fontId="10" fillId="0" borderId="1" xfId="49" applyFont="1" applyFill="1" applyBorder="1" applyAlignment="1">
      <alignment vertical="center"/>
    </xf>
    <xf numFmtId="166" fontId="10" fillId="0" borderId="3" xfId="49" applyNumberFormat="1" applyFont="1" applyFill="1" applyBorder="1" applyAlignment="1">
      <alignment vertical="center"/>
    </xf>
    <xf numFmtId="166" fontId="19" fillId="0" borderId="1" xfId="49" applyNumberFormat="1" applyFont="1" applyFill="1" applyBorder="1" applyAlignment="1">
      <alignment horizontal="center"/>
    </xf>
    <xf numFmtId="167" fontId="10" fillId="0" borderId="3" xfId="53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 wrapText="1"/>
    </xf>
    <xf numFmtId="0" fontId="68" fillId="0" borderId="1" xfId="0" applyFont="1" applyFill="1" applyBorder="1"/>
    <xf numFmtId="1" fontId="69" fillId="0" borderId="1" xfId="0" applyNumberFormat="1" applyFont="1" applyFill="1" applyBorder="1" applyAlignment="1">
      <alignment horizontal="center" vertical="center" wrapText="1"/>
    </xf>
    <xf numFmtId="2" fontId="69" fillId="0" borderId="1" xfId="0" applyNumberFormat="1" applyFont="1" applyFill="1" applyBorder="1" applyAlignment="1">
      <alignment horizontal="center"/>
    </xf>
    <xf numFmtId="0" fontId="68" fillId="0" borderId="1" xfId="0" applyFont="1" applyFill="1" applyBorder="1" applyAlignment="1">
      <alignment horizontal="left" vertical="center"/>
    </xf>
    <xf numFmtId="0" fontId="69" fillId="0" borderId="1" xfId="0" applyFont="1" applyFill="1" applyBorder="1" applyAlignment="1">
      <alignment horizontal="left" vertical="center" wrapText="1"/>
    </xf>
    <xf numFmtId="0" fontId="68" fillId="0" borderId="0" xfId="0" applyFont="1" applyFill="1"/>
    <xf numFmtId="168" fontId="26" fillId="0" borderId="3" xfId="28" applyNumberFormat="1" applyFont="1" applyFill="1" applyBorder="1"/>
    <xf numFmtId="0" fontId="80" fillId="57" borderId="0" xfId="0" applyFont="1" applyFill="1" applyBorder="1" applyAlignment="1">
      <alignment horizontal="center" vertical="center" wrapText="1"/>
    </xf>
    <xf numFmtId="0" fontId="117" fillId="0" borderId="0" xfId="0" applyFont="1" applyBorder="1" applyAlignment="1"/>
    <xf numFmtId="0" fontId="82" fillId="57" borderId="0" xfId="0" applyFont="1" applyFill="1" applyBorder="1" applyAlignment="1">
      <alignment horizontal="center" vertical="center" wrapText="1"/>
    </xf>
    <xf numFmtId="168" fontId="23" fillId="57" borderId="0" xfId="0" applyNumberFormat="1" applyFont="1" applyFill="1" applyBorder="1" applyAlignment="1">
      <alignment horizontal="center" vertical="center" wrapText="1"/>
    </xf>
    <xf numFmtId="168" fontId="24" fillId="57" borderId="0" xfId="0" applyNumberFormat="1" applyFont="1" applyFill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24" fillId="57" borderId="0" xfId="0" applyFont="1" applyFill="1" applyBorder="1" applyAlignment="1">
      <alignment horizontal="center" vertical="center" wrapText="1"/>
    </xf>
    <xf numFmtId="0" fontId="23" fillId="57" borderId="0" xfId="0" applyFont="1" applyFill="1" applyBorder="1" applyAlignment="1">
      <alignment horizontal="center" vertical="center" wrapText="1"/>
    </xf>
    <xf numFmtId="184" fontId="24" fillId="57" borderId="0" xfId="0" applyNumberFormat="1" applyFont="1" applyFill="1" applyBorder="1" applyAlignment="1">
      <alignment horizontal="center" vertical="center" wrapText="1"/>
    </xf>
    <xf numFmtId="0" fontId="83" fillId="57" borderId="0" xfId="0" applyFont="1" applyFill="1" applyBorder="1" applyAlignment="1">
      <alignment horizontal="center" vertical="center" wrapText="1"/>
    </xf>
    <xf numFmtId="174" fontId="67" fillId="57" borderId="0" xfId="0" applyNumberFormat="1" applyFont="1" applyFill="1" applyBorder="1" applyAlignment="1">
      <alignment horizontal="center" vertical="center" wrapText="1"/>
    </xf>
    <xf numFmtId="0" fontId="118" fillId="0" borderId="0" xfId="39" applyFont="1" applyAlignment="1">
      <alignment vertical="center"/>
    </xf>
    <xf numFmtId="0" fontId="119" fillId="0" borderId="0" xfId="0" applyFont="1" applyAlignment="1">
      <alignment vertical="center" wrapText="1"/>
    </xf>
    <xf numFmtId="0" fontId="118" fillId="0" borderId="0" xfId="0" applyFont="1" applyAlignment="1">
      <alignment vertical="center"/>
    </xf>
    <xf numFmtId="0" fontId="118" fillId="0" borderId="0" xfId="0" applyFont="1" applyBorder="1" applyAlignment="1"/>
    <xf numFmtId="0" fontId="120" fillId="0" borderId="0" xfId="39" applyFont="1" applyAlignment="1">
      <alignment vertical="center"/>
    </xf>
    <xf numFmtId="10" fontId="121" fillId="33" borderId="1" xfId="53" applyNumberFormat="1" applyFont="1" applyFill="1" applyBorder="1" applyAlignment="1">
      <alignment horizontal="center"/>
    </xf>
    <xf numFmtId="2" fontId="121" fillId="0" borderId="1" xfId="49" applyNumberFormat="1" applyFont="1" applyFill="1" applyBorder="1" applyAlignment="1">
      <alignment horizontal="center"/>
    </xf>
    <xf numFmtId="180" fontId="121" fillId="0" borderId="1" xfId="0" applyNumberFormat="1" applyFont="1" applyFill="1" applyBorder="1" applyAlignment="1">
      <alignment horizontal="center"/>
    </xf>
    <xf numFmtId="0" fontId="122" fillId="0" borderId="0" xfId="0" applyFont="1" applyAlignment="1">
      <alignment vertical="center"/>
    </xf>
    <xf numFmtId="0" fontId="82" fillId="57" borderId="0" xfId="39" applyFont="1" applyFill="1" applyBorder="1" applyAlignment="1">
      <alignment horizontal="center" vertical="center" wrapText="1"/>
    </xf>
    <xf numFmtId="0" fontId="24" fillId="57" borderId="0" xfId="39" applyFont="1" applyFill="1" applyBorder="1" applyAlignment="1">
      <alignment horizontal="center" vertical="center" wrapText="1"/>
    </xf>
    <xf numFmtId="0" fontId="8" fillId="0" borderId="36" xfId="39" applyFont="1" applyBorder="1" applyAlignment="1">
      <alignment horizontal="left" vertical="center" indent="7"/>
    </xf>
    <xf numFmtId="168" fontId="10" fillId="0" borderId="36" xfId="49" applyNumberFormat="1" applyFont="1" applyFill="1" applyBorder="1" applyAlignment="1">
      <alignment vertical="center"/>
    </xf>
    <xf numFmtId="168" fontId="10" fillId="0" borderId="37" xfId="49" applyNumberFormat="1" applyFont="1" applyFill="1" applyBorder="1" applyAlignment="1">
      <alignment vertical="center"/>
    </xf>
    <xf numFmtId="0" fontId="8" fillId="0" borderId="36" xfId="39" applyFont="1" applyBorder="1" applyAlignment="1">
      <alignment horizontal="left" vertical="center" indent="5"/>
    </xf>
    <xf numFmtId="168" fontId="8" fillId="0" borderId="4" xfId="28" applyNumberFormat="1" applyFont="1" applyBorder="1" applyAlignment="1">
      <alignment vertical="center"/>
    </xf>
    <xf numFmtId="0" fontId="23" fillId="57" borderId="22" xfId="0" applyFont="1" applyFill="1" applyBorder="1" applyAlignment="1">
      <alignment horizontal="center" vertical="center" wrapText="1"/>
    </xf>
    <xf numFmtId="184" fontId="24" fillId="57" borderId="22" xfId="0" applyNumberFormat="1" applyFont="1" applyFill="1" applyBorder="1" applyAlignment="1">
      <alignment horizontal="center" vertical="center" wrapText="1"/>
    </xf>
    <xf numFmtId="184" fontId="80" fillId="57" borderId="0" xfId="0" applyNumberFormat="1" applyFont="1" applyFill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168" fontId="19" fillId="0" borderId="39" xfId="28" applyNumberFormat="1" applyFont="1" applyFill="1" applyBorder="1" applyAlignment="1">
      <alignment horizontal="right" vertical="center" wrapText="1"/>
    </xf>
    <xf numFmtId="168" fontId="10" fillId="0" borderId="38" xfId="28" applyNumberFormat="1" applyFont="1" applyFill="1" applyBorder="1" applyAlignment="1">
      <alignment vertical="center"/>
    </xf>
    <xf numFmtId="0" fontId="7" fillId="0" borderId="39" xfId="0" applyFont="1" applyBorder="1" applyAlignment="1">
      <alignment vertical="center" wrapText="1"/>
    </xf>
    <xf numFmtId="0" fontId="10" fillId="0" borderId="38" xfId="0" applyFont="1" applyFill="1" applyBorder="1" applyAlignment="1">
      <alignment horizontal="left" vertical="center" wrapText="1" indent="3"/>
    </xf>
    <xf numFmtId="168" fontId="19" fillId="0" borderId="39" xfId="213" applyNumberFormat="1" applyFont="1" applyFill="1" applyBorder="1" applyAlignment="1">
      <alignment horizontal="center" vertical="center" wrapText="1"/>
    </xf>
    <xf numFmtId="168" fontId="10" fillId="0" borderId="38" xfId="213" applyNumberFormat="1" applyFont="1" applyFill="1" applyBorder="1" applyAlignment="1">
      <alignment vertical="center"/>
    </xf>
    <xf numFmtId="168" fontId="10" fillId="0" borderId="38" xfId="28" applyNumberFormat="1" applyFont="1" applyBorder="1" applyAlignment="1">
      <alignment vertical="center"/>
    </xf>
    <xf numFmtId="170" fontId="5" fillId="33" borderId="36" xfId="0" applyNumberFormat="1" applyFont="1" applyFill="1" applyBorder="1" applyAlignment="1">
      <alignment horizontal="left"/>
    </xf>
    <xf numFmtId="170" fontId="5" fillId="33" borderId="36" xfId="0" applyNumberFormat="1" applyFont="1" applyFill="1" applyBorder="1" applyAlignment="1">
      <alignment horizontal="center"/>
    </xf>
    <xf numFmtId="170" fontId="7" fillId="33" borderId="4" xfId="0" applyNumberFormat="1" applyFont="1" applyFill="1" applyBorder="1" applyAlignment="1">
      <alignment horizontal="center"/>
    </xf>
    <xf numFmtId="0" fontId="68" fillId="0" borderId="40" xfId="0" applyFont="1" applyBorder="1"/>
    <xf numFmtId="2" fontId="7" fillId="33" borderId="4" xfId="0" applyNumberFormat="1" applyFont="1" applyFill="1" applyBorder="1" applyAlignment="1">
      <alignment horizontal="center"/>
    </xf>
    <xf numFmtId="2" fontId="68" fillId="0" borderId="40" xfId="0" applyNumberFormat="1" applyFont="1" applyBorder="1"/>
    <xf numFmtId="2" fontId="7" fillId="33" borderId="36" xfId="0" applyNumberFormat="1" applyFont="1" applyFill="1" applyBorder="1" applyAlignment="1">
      <alignment horizontal="center"/>
    </xf>
    <xf numFmtId="0" fontId="68" fillId="0" borderId="36" xfId="0" applyFont="1" applyBorder="1" applyAlignment="1">
      <alignment horizontal="left" vertical="center" indent="1"/>
    </xf>
    <xf numFmtId="168" fontId="26" fillId="0" borderId="36" xfId="48" applyNumberFormat="1" applyFont="1" applyBorder="1" applyAlignment="1">
      <alignment vertical="center"/>
    </xf>
    <xf numFmtId="168" fontId="21" fillId="0" borderId="36" xfId="48" applyNumberFormat="1" applyFont="1" applyBorder="1" applyAlignment="1">
      <alignment vertical="center"/>
    </xf>
    <xf numFmtId="0" fontId="6" fillId="0" borderId="36" xfId="0" applyFont="1" applyBorder="1" applyAlignment="1">
      <alignment horizontal="left" vertical="center" indent="4"/>
    </xf>
    <xf numFmtId="0" fontId="7" fillId="0" borderId="0" xfId="0" applyFont="1" applyFill="1" applyBorder="1" applyAlignment="1">
      <alignment horizontal="left" vertical="center" wrapText="1" indent="6"/>
    </xf>
    <xf numFmtId="0" fontId="8" fillId="0" borderId="41" xfId="0" applyFont="1" applyFill="1" applyBorder="1" applyAlignment="1">
      <alignment horizontal="left" vertical="center" wrapText="1" indent="6"/>
    </xf>
    <xf numFmtId="0" fontId="8" fillId="0" borderId="4" xfId="0" applyFont="1" applyFill="1" applyBorder="1" applyAlignment="1">
      <alignment horizontal="left" vertical="center" wrapText="1"/>
    </xf>
    <xf numFmtId="0" fontId="19" fillId="0" borderId="40" xfId="0" applyFont="1" applyFill="1" applyBorder="1" applyAlignment="1">
      <alignment vertical="center"/>
    </xf>
    <xf numFmtId="0" fontId="8" fillId="0" borderId="36" xfId="0" applyFont="1" applyFill="1" applyBorder="1" applyAlignment="1">
      <alignment horizontal="center" vertical="center" wrapText="1"/>
    </xf>
    <xf numFmtId="168" fontId="10" fillId="0" borderId="42" xfId="213" applyNumberFormat="1" applyFont="1" applyFill="1" applyBorder="1" applyAlignment="1">
      <alignment horizontal="center" vertical="center" wrapText="1"/>
    </xf>
    <xf numFmtId="168" fontId="10" fillId="0" borderId="36" xfId="213" applyNumberFormat="1" applyFont="1" applyFill="1" applyBorder="1" applyAlignment="1">
      <alignment horizontal="center" vertical="center" wrapText="1"/>
    </xf>
    <xf numFmtId="0" fontId="6" fillId="0" borderId="36" xfId="0" applyFont="1" applyBorder="1" applyAlignment="1">
      <alignment horizontal="left" vertical="center" indent="1"/>
    </xf>
    <xf numFmtId="168" fontId="5" fillId="0" borderId="36" xfId="28" applyNumberFormat="1" applyFont="1" applyFill="1" applyBorder="1" applyAlignment="1">
      <alignment horizontal="center"/>
    </xf>
    <xf numFmtId="168" fontId="6" fillId="0" borderId="36" xfId="28" applyNumberFormat="1" applyFont="1" applyFill="1" applyBorder="1" applyAlignment="1">
      <alignment horizontal="center"/>
    </xf>
    <xf numFmtId="168" fontId="6" fillId="0" borderId="36" xfId="48" applyNumberFormat="1" applyFont="1" applyBorder="1" applyAlignment="1">
      <alignment vertical="center"/>
    </xf>
    <xf numFmtId="0" fontId="10" fillId="0" borderId="36" xfId="0" applyFont="1" applyFill="1" applyBorder="1" applyAlignment="1">
      <alignment horizontal="left" vertical="center" wrapText="1"/>
    </xf>
    <xf numFmtId="43" fontId="10" fillId="0" borderId="36" xfId="48" applyNumberFormat="1" applyFont="1" applyFill="1" applyBorder="1" applyAlignment="1">
      <alignment vertical="center"/>
    </xf>
    <xf numFmtId="43" fontId="21" fillId="0" borderId="36" xfId="48" applyNumberFormat="1" applyFont="1" applyFill="1" applyBorder="1" applyAlignment="1">
      <alignment vertical="center"/>
    </xf>
    <xf numFmtId="0" fontId="21" fillId="0" borderId="36" xfId="0" applyFont="1" applyFill="1" applyBorder="1" applyAlignment="1">
      <alignment horizontal="left" vertical="center" wrapText="1" indent="4"/>
    </xf>
    <xf numFmtId="0" fontId="6" fillId="0" borderId="36" xfId="0" applyFont="1" applyFill="1" applyBorder="1" applyAlignment="1">
      <alignment horizontal="left" vertical="center" wrapText="1" indent="4"/>
    </xf>
    <xf numFmtId="168" fontId="21" fillId="0" borderId="36" xfId="48" applyNumberFormat="1" applyFont="1" applyFill="1" applyBorder="1" applyAlignment="1">
      <alignment vertical="center"/>
    </xf>
    <xf numFmtId="49" fontId="5" fillId="33" borderId="3" xfId="48" applyNumberFormat="1" applyFont="1" applyFill="1" applyBorder="1" applyAlignment="1">
      <alignment vertical="center" wrapText="1"/>
    </xf>
    <xf numFmtId="0" fontId="6" fillId="0" borderId="43" xfId="0" applyFont="1" applyBorder="1" applyAlignment="1">
      <alignment horizontal="left" vertical="center" wrapText="1" indent="2"/>
    </xf>
    <xf numFmtId="168" fontId="5" fillId="0" borderId="3" xfId="213" applyNumberFormat="1" applyFont="1" applyFill="1" applyBorder="1" applyAlignment="1">
      <alignment vertical="center"/>
    </xf>
    <xf numFmtId="0" fontId="6" fillId="0" borderId="43" xfId="0" applyFont="1" applyBorder="1" applyAlignment="1">
      <alignment vertical="center"/>
    </xf>
    <xf numFmtId="168" fontId="6" fillId="0" borderId="43" xfId="48" applyNumberFormat="1" applyFont="1" applyFill="1" applyBorder="1" applyAlignment="1">
      <alignment vertical="center"/>
    </xf>
    <xf numFmtId="0" fontId="8" fillId="0" borderId="36" xfId="0" applyFont="1" applyBorder="1" applyAlignment="1">
      <alignment horizontal="left" indent="4"/>
    </xf>
    <xf numFmtId="168" fontId="10" fillId="0" borderId="36" xfId="213" applyNumberFormat="1" applyFont="1" applyFill="1" applyBorder="1" applyAlignment="1">
      <alignment horizontal="right" vertical="center" wrapText="1"/>
    </xf>
    <xf numFmtId="0" fontId="8" fillId="0" borderId="44" xfId="0" applyFont="1" applyBorder="1" applyAlignment="1">
      <alignment vertical="center" wrapText="1"/>
    </xf>
    <xf numFmtId="43" fontId="69" fillId="0" borderId="44" xfId="213" applyNumberFormat="1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 indent="6"/>
    </xf>
    <xf numFmtId="0" fontId="115" fillId="0" borderId="0" xfId="39" applyFont="1" applyFill="1" applyAlignment="1">
      <alignment vertical="center"/>
    </xf>
    <xf numFmtId="0" fontId="68" fillId="0" borderId="0" xfId="0" applyFont="1" applyBorder="1" applyAlignment="1">
      <alignment horizontal="left" vertical="center" indent="1"/>
    </xf>
    <xf numFmtId="168" fontId="26" fillId="0" borderId="0" xfId="48" applyNumberFormat="1" applyFont="1" applyBorder="1" applyAlignment="1">
      <alignment vertical="center"/>
    </xf>
    <xf numFmtId="168" fontId="21" fillId="0" borderId="0" xfId="48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24" fillId="58" borderId="0" xfId="0" applyFont="1" applyFill="1" applyBorder="1" applyAlignment="1">
      <alignment horizontal="center" vertical="center" wrapText="1"/>
    </xf>
    <xf numFmtId="0" fontId="24" fillId="58" borderId="0" xfId="39" applyFont="1" applyFill="1" applyBorder="1" applyAlignment="1">
      <alignment horizontal="center" vertical="center" wrapText="1"/>
    </xf>
    <xf numFmtId="0" fontId="123" fillId="0" borderId="45" xfId="0" applyFont="1" applyFill="1" applyBorder="1" applyAlignment="1">
      <alignment vertical="center"/>
    </xf>
    <xf numFmtId="0" fontId="6" fillId="0" borderId="46" xfId="0" applyFont="1" applyFill="1" applyBorder="1" applyAlignment="1">
      <alignment horizontal="left" vertical="center" wrapText="1" indent="4"/>
    </xf>
    <xf numFmtId="0" fontId="123" fillId="0" borderId="46" xfId="0" applyFont="1" applyFill="1" applyBorder="1" applyAlignment="1">
      <alignment vertical="center"/>
    </xf>
    <xf numFmtId="0" fontId="21" fillId="0" borderId="47" xfId="0" applyFont="1" applyFill="1" applyBorder="1" applyAlignment="1">
      <alignment horizontal="left" vertical="center" wrapText="1" indent="4"/>
    </xf>
    <xf numFmtId="169" fontId="6" fillId="0" borderId="47" xfId="213" applyNumberFormat="1" applyFont="1" applyFill="1" applyBorder="1" applyAlignment="1">
      <alignment horizontal="right" vertical="center" wrapText="1" indent="1"/>
    </xf>
    <xf numFmtId="0" fontId="21" fillId="0" borderId="47" xfId="0" applyFont="1" applyFill="1" applyBorder="1" applyAlignment="1">
      <alignment horizontal="center" vertical="center"/>
    </xf>
    <xf numFmtId="14" fontId="21" fillId="0" borderId="47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left" wrapText="1"/>
    </xf>
    <xf numFmtId="0" fontId="118" fillId="0" borderId="0" xfId="0" applyFont="1" applyBorder="1" applyAlignment="1">
      <alignment horizontal="right"/>
    </xf>
    <xf numFmtId="14" fontId="106" fillId="0" borderId="0" xfId="0" applyNumberFormat="1" applyFont="1" applyAlignment="1">
      <alignment horizontal="left" vertical="center"/>
    </xf>
    <xf numFmtId="0" fontId="124" fillId="0" borderId="40" xfId="0" applyFont="1" applyBorder="1" applyAlignment="1">
      <alignment horizontal="left" vertical="center" wrapText="1"/>
    </xf>
    <xf numFmtId="0" fontId="124" fillId="0" borderId="0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10" fontId="21" fillId="0" borderId="1" xfId="0" applyNumberFormat="1" applyFont="1" applyBorder="1" applyAlignment="1">
      <alignment horizontal="center" vertical="center" wrapText="1"/>
    </xf>
    <xf numFmtId="185" fontId="21" fillId="0" borderId="1" xfId="0" applyNumberFormat="1" applyFont="1" applyBorder="1" applyAlignment="1">
      <alignment horizontal="center" vertical="center" wrapText="1"/>
    </xf>
    <xf numFmtId="0" fontId="78" fillId="0" borderId="0" xfId="0" applyFont="1" applyFill="1" applyBorder="1" applyAlignment="1">
      <alignment horizontal="left" vertical="center" wrapText="1"/>
    </xf>
    <xf numFmtId="0" fontId="78" fillId="0" borderId="1" xfId="0" applyFont="1" applyBorder="1" applyAlignment="1">
      <alignment horizontal="center" vertical="center" wrapText="1"/>
    </xf>
    <xf numFmtId="10" fontId="78" fillId="0" borderId="1" xfId="0" applyNumberFormat="1" applyFont="1" applyBorder="1" applyAlignment="1">
      <alignment horizontal="center" vertical="center" wrapText="1"/>
    </xf>
    <xf numFmtId="183" fontId="78" fillId="0" borderId="1" xfId="0" applyNumberFormat="1" applyFont="1" applyBorder="1" applyAlignment="1">
      <alignment horizontal="center" vertical="center" wrapText="1"/>
    </xf>
    <xf numFmtId="0" fontId="23" fillId="57" borderId="3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78" fillId="0" borderId="1" xfId="0" applyFont="1" applyBorder="1" applyAlignment="1">
      <alignment vertical="center" wrapText="1"/>
    </xf>
    <xf numFmtId="0" fontId="23" fillId="59" borderId="3" xfId="0" applyFont="1" applyFill="1" applyBorder="1" applyAlignment="1">
      <alignment horizontal="center" vertical="center" wrapText="1"/>
    </xf>
    <xf numFmtId="0" fontId="82" fillId="57" borderId="3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3"/>
    </xf>
    <xf numFmtId="0" fontId="18" fillId="0" borderId="1" xfId="0" applyFont="1" applyFill="1" applyBorder="1" applyAlignment="1">
      <alignment horizontal="left" vertical="center" wrapText="1" indent="5"/>
    </xf>
    <xf numFmtId="0" fontId="7" fillId="0" borderId="1" xfId="0" applyFont="1" applyBorder="1" applyAlignment="1">
      <alignment horizontal="left" vertical="center" wrapText="1" indent="5"/>
    </xf>
  </cellXfs>
  <cellStyles count="894">
    <cellStyle name="_artabyuje" xfId="579"/>
    <cellStyle name="_artabyuje_3.Havelvacner_N1_12 23.01.2018" xfId="580"/>
    <cellStyle name="20% - Accent1" xfId="1" builtinId="30" customBuiltin="1"/>
    <cellStyle name="20% - Accent1 2" xfId="54"/>
    <cellStyle name="20% - Accent1 2 2" xfId="158"/>
    <cellStyle name="20% - Accent1 2 2 2" xfId="505"/>
    <cellStyle name="20% - Accent1 2 2 2 2" xfId="582"/>
    <cellStyle name="20% - Accent1 2 2 2 3" xfId="583"/>
    <cellStyle name="20% - Accent1 2 2 2 4" xfId="581"/>
    <cellStyle name="20% - Accent1 2 2 3" xfId="584"/>
    <cellStyle name="20% - Accent1 2 2 4" xfId="585"/>
    <cellStyle name="20% - Accent1 2 3" xfId="529"/>
    <cellStyle name="20% - Accent1 2 3 2" xfId="587"/>
    <cellStyle name="20% - Accent1 2 3 3" xfId="588"/>
    <cellStyle name="20% - Accent1 2 3 4" xfId="586"/>
    <cellStyle name="20% - Accent1 2 4" xfId="496"/>
    <cellStyle name="20% - Accent1 2 4 2" xfId="589"/>
    <cellStyle name="20% - Accent1 2 4 3" xfId="590"/>
    <cellStyle name="20% - Accent1 2 5" xfId="591"/>
    <cellStyle name="20% - Accent1 2 6" xfId="592"/>
    <cellStyle name="20% - Accent1 3" xfId="159"/>
    <cellStyle name="20% - Accent1 3 2" xfId="252"/>
    <cellStyle name="20% - Accent1 3 3" xfId="530"/>
    <cellStyle name="20% - Accent1 4" xfId="160"/>
    <cellStyle name="20% - Accent1 4 2" xfId="253"/>
    <cellStyle name="20% - Accent1 4 3" xfId="531"/>
    <cellStyle name="20% - Accent1 5" xfId="161"/>
    <cellStyle name="20% - Accent1 5 2" xfId="254"/>
    <cellStyle name="20% - Accent1 5 3" xfId="532"/>
    <cellStyle name="20% - Accent1 6" xfId="162"/>
    <cellStyle name="20% - Accent1 6 2" xfId="255"/>
    <cellStyle name="20% - Accent1 6 3" xfId="533"/>
    <cellStyle name="20% - Accent1 7" xfId="163"/>
    <cellStyle name="20% - Accent1 7 2" xfId="256"/>
    <cellStyle name="20% - Accent1 7 3" xfId="534"/>
    <cellStyle name="20% - Accent1 8" xfId="257"/>
    <cellStyle name="20% - Accent2" xfId="2" builtinId="34" customBuiltin="1"/>
    <cellStyle name="20% - Accent2 2" xfId="55"/>
    <cellStyle name="20% - Accent2 2 2" xfId="164"/>
    <cellStyle name="20% - Accent2 2 2 2" xfId="506"/>
    <cellStyle name="20% - Accent2 2 2 2 2" xfId="594"/>
    <cellStyle name="20% - Accent2 2 2 2 3" xfId="595"/>
    <cellStyle name="20% - Accent2 2 2 2 4" xfId="593"/>
    <cellStyle name="20% - Accent2 2 2 3" xfId="596"/>
    <cellStyle name="20% - Accent2 2 2 4" xfId="597"/>
    <cellStyle name="20% - Accent2 2 3" xfId="535"/>
    <cellStyle name="20% - Accent2 2 3 2" xfId="599"/>
    <cellStyle name="20% - Accent2 2 3 3" xfId="600"/>
    <cellStyle name="20% - Accent2 2 3 4" xfId="598"/>
    <cellStyle name="20% - Accent2 2 4" xfId="497"/>
    <cellStyle name="20% - Accent2 2 4 2" xfId="601"/>
    <cellStyle name="20% - Accent2 2 4 3" xfId="602"/>
    <cellStyle name="20% - Accent2 2 5" xfId="603"/>
    <cellStyle name="20% - Accent2 2 6" xfId="604"/>
    <cellStyle name="20% - Accent2 3" xfId="165"/>
    <cellStyle name="20% - Accent2 3 2" xfId="258"/>
    <cellStyle name="20% - Accent2 3 3" xfId="536"/>
    <cellStyle name="20% - Accent2 4" xfId="166"/>
    <cellStyle name="20% - Accent2 4 2" xfId="259"/>
    <cellStyle name="20% - Accent2 4 3" xfId="537"/>
    <cellStyle name="20% - Accent2 5" xfId="167"/>
    <cellStyle name="20% - Accent2 5 2" xfId="260"/>
    <cellStyle name="20% - Accent2 5 3" xfId="538"/>
    <cellStyle name="20% - Accent2 6" xfId="168"/>
    <cellStyle name="20% - Accent2 6 2" xfId="261"/>
    <cellStyle name="20% - Accent2 6 3" xfId="539"/>
    <cellStyle name="20% - Accent2 7" xfId="169"/>
    <cellStyle name="20% - Accent2 7 2" xfId="262"/>
    <cellStyle name="20% - Accent2 7 3" xfId="540"/>
    <cellStyle name="20% - Accent2 8" xfId="263"/>
    <cellStyle name="20% - Accent3" xfId="3" builtinId="38" customBuiltin="1"/>
    <cellStyle name="20% - Accent3 2" xfId="56"/>
    <cellStyle name="20% - Accent3 2 2" xfId="170"/>
    <cellStyle name="20% - Accent3 2 2 2" xfId="507"/>
    <cellStyle name="20% - Accent3 2 2 2 2" xfId="606"/>
    <cellStyle name="20% - Accent3 2 2 2 3" xfId="607"/>
    <cellStyle name="20% - Accent3 2 2 2 4" xfId="605"/>
    <cellStyle name="20% - Accent3 2 2 3" xfId="608"/>
    <cellStyle name="20% - Accent3 2 2 4" xfId="609"/>
    <cellStyle name="20% - Accent3 2 3" xfId="541"/>
    <cellStyle name="20% - Accent3 2 3 2" xfId="611"/>
    <cellStyle name="20% - Accent3 2 3 3" xfId="612"/>
    <cellStyle name="20% - Accent3 2 3 4" xfId="610"/>
    <cellStyle name="20% - Accent3 2 4" xfId="498"/>
    <cellStyle name="20% - Accent3 2 4 2" xfId="613"/>
    <cellStyle name="20% - Accent3 2 4 3" xfId="614"/>
    <cellStyle name="20% - Accent3 2 5" xfId="615"/>
    <cellStyle name="20% - Accent3 2 6" xfId="616"/>
    <cellStyle name="20% - Accent3 3" xfId="171"/>
    <cellStyle name="20% - Accent3 3 2" xfId="264"/>
    <cellStyle name="20% - Accent3 3 3" xfId="542"/>
    <cellStyle name="20% - Accent3 4" xfId="172"/>
    <cellStyle name="20% - Accent3 4 2" xfId="265"/>
    <cellStyle name="20% - Accent3 4 3" xfId="543"/>
    <cellStyle name="20% - Accent3 5" xfId="173"/>
    <cellStyle name="20% - Accent3 5 2" xfId="266"/>
    <cellStyle name="20% - Accent3 5 3" xfId="544"/>
    <cellStyle name="20% - Accent3 6" xfId="174"/>
    <cellStyle name="20% - Accent3 6 2" xfId="267"/>
    <cellStyle name="20% - Accent3 6 3" xfId="545"/>
    <cellStyle name="20% - Accent3 7" xfId="175"/>
    <cellStyle name="20% - Accent3 7 2" xfId="268"/>
    <cellStyle name="20% - Accent3 7 3" xfId="546"/>
    <cellStyle name="20% - Accent3 8" xfId="269"/>
    <cellStyle name="20% - Accent4" xfId="4" builtinId="42" customBuiltin="1"/>
    <cellStyle name="20% - Accent4 2" xfId="57"/>
    <cellStyle name="20% - Accent4 2 2" xfId="176"/>
    <cellStyle name="20% - Accent4 2 2 2" xfId="508"/>
    <cellStyle name="20% - Accent4 2 2 2 2" xfId="618"/>
    <cellStyle name="20% - Accent4 2 2 2 3" xfId="619"/>
    <cellStyle name="20% - Accent4 2 2 2 4" xfId="617"/>
    <cellStyle name="20% - Accent4 2 2 3" xfId="620"/>
    <cellStyle name="20% - Accent4 2 2 4" xfId="621"/>
    <cellStyle name="20% - Accent4 2 3" xfId="547"/>
    <cellStyle name="20% - Accent4 2 3 2" xfId="623"/>
    <cellStyle name="20% - Accent4 2 3 3" xfId="624"/>
    <cellStyle name="20% - Accent4 2 3 4" xfId="622"/>
    <cellStyle name="20% - Accent4 2 4" xfId="499"/>
    <cellStyle name="20% - Accent4 2 4 2" xfId="625"/>
    <cellStyle name="20% - Accent4 2 4 3" xfId="626"/>
    <cellStyle name="20% - Accent4 2 5" xfId="627"/>
    <cellStyle name="20% - Accent4 2 6" xfId="628"/>
    <cellStyle name="20% - Accent4 3" xfId="177"/>
    <cellStyle name="20% - Accent4 3 2" xfId="270"/>
    <cellStyle name="20% - Accent4 3 3" xfId="548"/>
    <cellStyle name="20% - Accent4 4" xfId="178"/>
    <cellStyle name="20% - Accent4 4 2" xfId="271"/>
    <cellStyle name="20% - Accent4 4 3" xfId="549"/>
    <cellStyle name="20% - Accent4 5" xfId="179"/>
    <cellStyle name="20% - Accent4 5 2" xfId="272"/>
    <cellStyle name="20% - Accent4 5 3" xfId="550"/>
    <cellStyle name="20% - Accent4 6" xfId="180"/>
    <cellStyle name="20% - Accent4 6 2" xfId="273"/>
    <cellStyle name="20% - Accent4 6 3" xfId="551"/>
    <cellStyle name="20% - Accent4 7" xfId="181"/>
    <cellStyle name="20% - Accent4 7 2" xfId="274"/>
    <cellStyle name="20% - Accent4 7 3" xfId="552"/>
    <cellStyle name="20% - Accent4 8" xfId="275"/>
    <cellStyle name="20% - Accent5" xfId="5" builtinId="46" customBuiltin="1"/>
    <cellStyle name="20% - Accent5 2" xfId="58"/>
    <cellStyle name="20% - Accent5 2 2" xfId="182"/>
    <cellStyle name="20% - Accent5 2 2 2" xfId="629"/>
    <cellStyle name="20% - Accent5 2 2 2 2" xfId="630"/>
    <cellStyle name="20% - Accent5 2 2 2 3" xfId="631"/>
    <cellStyle name="20% - Accent5 2 2 3" xfId="632"/>
    <cellStyle name="20% - Accent5 2 2 4" xfId="633"/>
    <cellStyle name="20% - Accent5 2 3" xfId="634"/>
    <cellStyle name="20% - Accent5 2 3 2" xfId="635"/>
    <cellStyle name="20% - Accent5 2 3 3" xfId="636"/>
    <cellStyle name="20% - Accent5 2 4" xfId="637"/>
    <cellStyle name="20% - Accent5 2 4 2" xfId="638"/>
    <cellStyle name="20% - Accent5 2 4 3" xfId="639"/>
    <cellStyle name="20% - Accent5 2 5" xfId="640"/>
    <cellStyle name="20% - Accent5 2 6" xfId="641"/>
    <cellStyle name="20% - Accent5 3" xfId="276"/>
    <cellStyle name="20% - Accent6" xfId="6" builtinId="50" customBuiltin="1"/>
    <cellStyle name="20% - Accent6 2" xfId="59"/>
    <cellStyle name="20% - Accent6 2 2" xfId="183"/>
    <cellStyle name="20% - Accent6 2 2 2" xfId="642"/>
    <cellStyle name="20% - Accent6 2 2 2 2" xfId="643"/>
    <cellStyle name="20% - Accent6 2 2 2 3" xfId="644"/>
    <cellStyle name="20% - Accent6 2 2 3" xfId="645"/>
    <cellStyle name="20% - Accent6 2 2 4" xfId="646"/>
    <cellStyle name="20% - Accent6 2 3" xfId="647"/>
    <cellStyle name="20% - Accent6 2 3 2" xfId="648"/>
    <cellStyle name="20% - Accent6 2 3 3" xfId="649"/>
    <cellStyle name="20% - Accent6 2 4" xfId="650"/>
    <cellStyle name="20% - Accent6 2 4 2" xfId="651"/>
    <cellStyle name="20% - Accent6 2 4 3" xfId="652"/>
    <cellStyle name="20% - Accent6 2 5" xfId="653"/>
    <cellStyle name="20% - Accent6 2 6" xfId="654"/>
    <cellStyle name="20% - Accent6 3" xfId="277"/>
    <cellStyle name="20% - Акцент1" xfId="278"/>
    <cellStyle name="20% - Акцент2" xfId="279"/>
    <cellStyle name="20% - Акцент3" xfId="280"/>
    <cellStyle name="20% - Акцент4" xfId="281"/>
    <cellStyle name="20% - Акцент5" xfId="282"/>
    <cellStyle name="20% - Акцент6" xfId="283"/>
    <cellStyle name="40% - Accent1" xfId="7" builtinId="31" customBuiltin="1"/>
    <cellStyle name="40% - Accent1 2" xfId="60"/>
    <cellStyle name="40% - Accent1 2 2" xfId="184"/>
    <cellStyle name="40% - Accent1 2 2 2" xfId="655"/>
    <cellStyle name="40% - Accent1 2 2 2 2" xfId="656"/>
    <cellStyle name="40% - Accent1 2 2 2 3" xfId="657"/>
    <cellStyle name="40% - Accent1 2 2 3" xfId="658"/>
    <cellStyle name="40% - Accent1 2 2 4" xfId="659"/>
    <cellStyle name="40% - Accent1 2 3" xfId="660"/>
    <cellStyle name="40% - Accent1 2 3 2" xfId="661"/>
    <cellStyle name="40% - Accent1 2 3 3" xfId="662"/>
    <cellStyle name="40% - Accent1 2 4" xfId="663"/>
    <cellStyle name="40% - Accent1 2 4 2" xfId="664"/>
    <cellStyle name="40% - Accent1 2 4 3" xfId="665"/>
    <cellStyle name="40% - Accent1 2 5" xfId="666"/>
    <cellStyle name="40% - Accent1 2 6" xfId="667"/>
    <cellStyle name="40% - Accent1 3" xfId="284"/>
    <cellStyle name="40% - Accent2" xfId="8" builtinId="35" customBuiltin="1"/>
    <cellStyle name="40% - Accent2 2" xfId="61"/>
    <cellStyle name="40% - Accent2 2 2" xfId="185"/>
    <cellStyle name="40% - Accent2 2 2 2" xfId="668"/>
    <cellStyle name="40% - Accent2 2 2 2 2" xfId="669"/>
    <cellStyle name="40% - Accent2 2 2 2 3" xfId="670"/>
    <cellStyle name="40% - Accent2 2 2 3" xfId="671"/>
    <cellStyle name="40% - Accent2 2 2 4" xfId="672"/>
    <cellStyle name="40% - Accent2 2 3" xfId="673"/>
    <cellStyle name="40% - Accent2 2 3 2" xfId="674"/>
    <cellStyle name="40% - Accent2 2 3 3" xfId="675"/>
    <cellStyle name="40% - Accent2 2 4" xfId="676"/>
    <cellStyle name="40% - Accent2 2 4 2" xfId="677"/>
    <cellStyle name="40% - Accent2 2 4 3" xfId="678"/>
    <cellStyle name="40% - Accent2 2 5" xfId="679"/>
    <cellStyle name="40% - Accent2 2 6" xfId="680"/>
    <cellStyle name="40% - Accent2 3" xfId="285"/>
    <cellStyle name="40% - Accent3" xfId="9" builtinId="39" customBuiltin="1"/>
    <cellStyle name="40% - Accent3 2" xfId="62"/>
    <cellStyle name="40% - Accent3 2 2" xfId="186"/>
    <cellStyle name="40% - Accent3 2 2 2" xfId="509"/>
    <cellStyle name="40% - Accent3 2 2 2 2" xfId="682"/>
    <cellStyle name="40% - Accent3 2 2 2 3" xfId="683"/>
    <cellStyle name="40% - Accent3 2 2 2 4" xfId="681"/>
    <cellStyle name="40% - Accent3 2 2 3" xfId="684"/>
    <cellStyle name="40% - Accent3 2 2 4" xfId="685"/>
    <cellStyle name="40% - Accent3 2 3" xfId="553"/>
    <cellStyle name="40% - Accent3 2 3 2" xfId="687"/>
    <cellStyle name="40% - Accent3 2 3 3" xfId="688"/>
    <cellStyle name="40% - Accent3 2 3 4" xfId="686"/>
    <cellStyle name="40% - Accent3 2 4" xfId="500"/>
    <cellStyle name="40% - Accent3 2 4 2" xfId="689"/>
    <cellStyle name="40% - Accent3 2 4 3" xfId="690"/>
    <cellStyle name="40% - Accent3 2 5" xfId="691"/>
    <cellStyle name="40% - Accent3 2 6" xfId="692"/>
    <cellStyle name="40% - Accent3 3" xfId="187"/>
    <cellStyle name="40% - Accent3 3 2" xfId="286"/>
    <cellStyle name="40% - Accent3 3 3" xfId="554"/>
    <cellStyle name="40% - Accent3 4" xfId="188"/>
    <cellStyle name="40% - Accent3 4 2" xfId="287"/>
    <cellStyle name="40% - Accent3 4 3" xfId="555"/>
    <cellStyle name="40% - Accent3 5" xfId="189"/>
    <cellStyle name="40% - Accent3 5 2" xfId="288"/>
    <cellStyle name="40% - Accent3 5 3" xfId="556"/>
    <cellStyle name="40% - Accent3 6" xfId="190"/>
    <cellStyle name="40% - Accent3 6 2" xfId="289"/>
    <cellStyle name="40% - Accent3 6 3" xfId="557"/>
    <cellStyle name="40% - Accent3 7" xfId="191"/>
    <cellStyle name="40% - Accent3 7 2" xfId="290"/>
    <cellStyle name="40% - Accent3 7 3" xfId="558"/>
    <cellStyle name="40% - Accent3 8" xfId="291"/>
    <cellStyle name="40% - Accent4" xfId="10" builtinId="43" customBuiltin="1"/>
    <cellStyle name="40% - Accent4 2" xfId="63"/>
    <cellStyle name="40% - Accent4 2 2" xfId="192"/>
    <cellStyle name="40% - Accent4 2 2 2" xfId="693"/>
    <cellStyle name="40% - Accent4 2 2 2 2" xfId="694"/>
    <cellStyle name="40% - Accent4 2 2 2 3" xfId="695"/>
    <cellStyle name="40% - Accent4 2 2 3" xfId="696"/>
    <cellStyle name="40% - Accent4 2 2 4" xfId="697"/>
    <cellStyle name="40% - Accent4 2 3" xfId="698"/>
    <cellStyle name="40% - Accent4 2 3 2" xfId="699"/>
    <cellStyle name="40% - Accent4 2 3 3" xfId="700"/>
    <cellStyle name="40% - Accent4 2 4" xfId="701"/>
    <cellStyle name="40% - Accent4 2 4 2" xfId="702"/>
    <cellStyle name="40% - Accent4 2 4 3" xfId="703"/>
    <cellStyle name="40% - Accent4 2 5" xfId="704"/>
    <cellStyle name="40% - Accent4 2 6" xfId="705"/>
    <cellStyle name="40% - Accent4 3" xfId="292"/>
    <cellStyle name="40% - Accent5" xfId="11" builtinId="47" customBuiltin="1"/>
    <cellStyle name="40% - Accent5 2" xfId="64"/>
    <cellStyle name="40% - Accent5 2 2" xfId="193"/>
    <cellStyle name="40% - Accent5 2 2 2" xfId="706"/>
    <cellStyle name="40% - Accent5 2 2 2 2" xfId="707"/>
    <cellStyle name="40% - Accent5 2 2 2 3" xfId="708"/>
    <cellStyle name="40% - Accent5 2 2 3" xfId="709"/>
    <cellStyle name="40% - Accent5 2 2 4" xfId="710"/>
    <cellStyle name="40% - Accent5 2 3" xfId="711"/>
    <cellStyle name="40% - Accent5 2 3 2" xfId="712"/>
    <cellStyle name="40% - Accent5 2 3 3" xfId="713"/>
    <cellStyle name="40% - Accent5 2 4" xfId="714"/>
    <cellStyle name="40% - Accent5 2 4 2" xfId="715"/>
    <cellStyle name="40% - Accent5 2 4 3" xfId="716"/>
    <cellStyle name="40% - Accent5 2 5" xfId="717"/>
    <cellStyle name="40% - Accent5 2 6" xfId="718"/>
    <cellStyle name="40% - Accent5 3" xfId="293"/>
    <cellStyle name="40% - Accent6" xfId="12" builtinId="51" customBuiltin="1"/>
    <cellStyle name="40% - Accent6 2" xfId="65"/>
    <cellStyle name="40% - Accent6 2 2" xfId="194"/>
    <cellStyle name="40% - Accent6 2 2 2" xfId="719"/>
    <cellStyle name="40% - Accent6 2 2 2 2" xfId="720"/>
    <cellStyle name="40% - Accent6 2 2 2 3" xfId="721"/>
    <cellStyle name="40% - Accent6 2 2 3" xfId="722"/>
    <cellStyle name="40% - Accent6 2 2 4" xfId="723"/>
    <cellStyle name="40% - Accent6 2 3" xfId="724"/>
    <cellStyle name="40% - Accent6 2 3 2" xfId="725"/>
    <cellStyle name="40% - Accent6 2 3 3" xfId="726"/>
    <cellStyle name="40% - Accent6 2 4" xfId="727"/>
    <cellStyle name="40% - Accent6 2 4 2" xfId="728"/>
    <cellStyle name="40% - Accent6 2 4 3" xfId="729"/>
    <cellStyle name="40% - Accent6 2 5" xfId="730"/>
    <cellStyle name="40% - Accent6 2 6" xfId="731"/>
    <cellStyle name="40% - Accent6 3" xfId="294"/>
    <cellStyle name="40% - Акцент1" xfId="295"/>
    <cellStyle name="40% - Акцент2" xfId="296"/>
    <cellStyle name="40% - Акцент3" xfId="297"/>
    <cellStyle name="40% - Акцент4" xfId="298"/>
    <cellStyle name="40% - Акцент5" xfId="299"/>
    <cellStyle name="40% - Акцент6" xfId="300"/>
    <cellStyle name="60% - Accent1" xfId="13" builtinId="32" customBuiltin="1"/>
    <cellStyle name="60% - Accent1 2" xfId="66"/>
    <cellStyle name="60% - Accent1 3" xfId="301"/>
    <cellStyle name="60% - Accent2" xfId="14" builtinId="36" customBuiltin="1"/>
    <cellStyle name="60% - Accent2 2" xfId="67"/>
    <cellStyle name="60% - Accent2 3" xfId="302"/>
    <cellStyle name="60% - Accent3" xfId="15" builtinId="40" customBuiltin="1"/>
    <cellStyle name="60% - Accent3 2" xfId="68"/>
    <cellStyle name="60% - Accent3 2 2" xfId="195"/>
    <cellStyle name="60% - Accent3 2 3" xfId="501"/>
    <cellStyle name="60% - Accent3 3" xfId="196"/>
    <cellStyle name="60% - Accent3 4" xfId="197"/>
    <cellStyle name="60% - Accent3 5" xfId="198"/>
    <cellStyle name="60% - Accent3 6" xfId="199"/>
    <cellStyle name="60% - Accent3 7" xfId="200"/>
    <cellStyle name="60% - Accent3 8" xfId="303"/>
    <cellStyle name="60% - Accent4" xfId="16" builtinId="44" customBuiltin="1"/>
    <cellStyle name="60% - Accent4 2" xfId="69"/>
    <cellStyle name="60% - Accent4 2 2" xfId="201"/>
    <cellStyle name="60% - Accent4 2 3" xfId="502"/>
    <cellStyle name="60% - Accent4 3" xfId="202"/>
    <cellStyle name="60% - Accent4 4" xfId="203"/>
    <cellStyle name="60% - Accent4 5" xfId="204"/>
    <cellStyle name="60% - Accent4 6" xfId="205"/>
    <cellStyle name="60% - Accent4 7" xfId="206"/>
    <cellStyle name="60% - Accent4 8" xfId="304"/>
    <cellStyle name="60% - Accent5" xfId="17" builtinId="48" customBuiltin="1"/>
    <cellStyle name="60% - Accent5 2" xfId="70"/>
    <cellStyle name="60% - Accent5 3" xfId="305"/>
    <cellStyle name="60% - Accent6" xfId="18" builtinId="52" customBuiltin="1"/>
    <cellStyle name="60% - Accent6 2" xfId="71"/>
    <cellStyle name="60% - Accent6 2 2" xfId="207"/>
    <cellStyle name="60% - Accent6 2 3" xfId="503"/>
    <cellStyle name="60% - Accent6 3" xfId="208"/>
    <cellStyle name="60% - Accent6 4" xfId="209"/>
    <cellStyle name="60% - Accent6 5" xfId="210"/>
    <cellStyle name="60% - Accent6 6" xfId="211"/>
    <cellStyle name="60% - Accent6 7" xfId="212"/>
    <cellStyle name="60% - Accent6 8" xfId="306"/>
    <cellStyle name="60% - Акцент1" xfId="307"/>
    <cellStyle name="60% - Акцент2" xfId="308"/>
    <cellStyle name="60% - Акцент3" xfId="309"/>
    <cellStyle name="60% - Акцент4" xfId="310"/>
    <cellStyle name="60% - Акцент5" xfId="311"/>
    <cellStyle name="60% - Акцент6" xfId="312"/>
    <cellStyle name="Accent1" xfId="19" builtinId="29" customBuiltin="1"/>
    <cellStyle name="Accent1 2" xfId="72"/>
    <cellStyle name="Accent1 3" xfId="313"/>
    <cellStyle name="Accent1 4" xfId="472"/>
    <cellStyle name="Accent2" xfId="20" builtinId="33" customBuiltin="1"/>
    <cellStyle name="Accent2 2" xfId="73"/>
    <cellStyle name="Accent2 3" xfId="314"/>
    <cellStyle name="Accent2 4" xfId="473"/>
    <cellStyle name="Accent3" xfId="21" builtinId="37" customBuiltin="1"/>
    <cellStyle name="Accent3 2" xfId="74"/>
    <cellStyle name="Accent3 3" xfId="315"/>
    <cellStyle name="Accent3 4" xfId="474"/>
    <cellStyle name="Accent4" xfId="22" builtinId="41" customBuiltin="1"/>
    <cellStyle name="Accent4 2" xfId="75"/>
    <cellStyle name="Accent4 3" xfId="316"/>
    <cellStyle name="Accent4 4" xfId="475"/>
    <cellStyle name="Accent5" xfId="23" builtinId="45" customBuiltin="1"/>
    <cellStyle name="Accent5 2" xfId="76"/>
    <cellStyle name="Accent5 3" xfId="317"/>
    <cellStyle name="Accent5 4" xfId="476"/>
    <cellStyle name="Accent6" xfId="24" builtinId="49" customBuiltin="1"/>
    <cellStyle name="Accent6 2" xfId="77"/>
    <cellStyle name="Accent6 3" xfId="318"/>
    <cellStyle name="Accent6 4" xfId="477"/>
    <cellStyle name="Bad" xfId="25" builtinId="27" customBuiltin="1"/>
    <cellStyle name="Bad 2" xfId="78"/>
    <cellStyle name="Bad 3" xfId="319"/>
    <cellStyle name="Bad 4" xfId="489"/>
    <cellStyle name="Calculation" xfId="26" builtinId="22" customBuiltin="1"/>
    <cellStyle name="Calculation 2" xfId="79"/>
    <cellStyle name="Calculation 3" xfId="320"/>
    <cellStyle name="Calculation 4" xfId="480"/>
    <cellStyle name="Check Cell" xfId="27" builtinId="23" customBuiltin="1"/>
    <cellStyle name="Check Cell 2" xfId="80"/>
    <cellStyle name="Check Cell 3" xfId="321"/>
    <cellStyle name="Check Cell 4" xfId="486"/>
    <cellStyle name="Comma" xfId="28" builtinId="3"/>
    <cellStyle name="Comma 10" xfId="213"/>
    <cellStyle name="Comma 10 2" xfId="404"/>
    <cellStyle name="Comma 10 2 2" xfId="453"/>
    <cellStyle name="Comma 10 2 3" xfId="732"/>
    <cellStyle name="Comma 10 3" xfId="435"/>
    <cellStyle name="Comma 11" xfId="214"/>
    <cellStyle name="Comma 11 2" xfId="733"/>
    <cellStyle name="Comma 12" xfId="215"/>
    <cellStyle name="Comma 12 2" xfId="576"/>
    <cellStyle name="Comma 12 2 2" xfId="735"/>
    <cellStyle name="Comma 12 3" xfId="736"/>
    <cellStyle name="Comma 12 4" xfId="737"/>
    <cellStyle name="Comma 12 5" xfId="734"/>
    <cellStyle name="Comma 13" xfId="216"/>
    <cellStyle name="Comma 13 2" xfId="436"/>
    <cellStyle name="Comma 13 2 2" xfId="739"/>
    <cellStyle name="Comma 13 2 3" xfId="738"/>
    <cellStyle name="Comma 13 3" xfId="740"/>
    <cellStyle name="Comma 14" xfId="322"/>
    <cellStyle name="Comma 14 2" xfId="438"/>
    <cellStyle name="Comma 14 2 2" xfId="742"/>
    <cellStyle name="Comma 14 2 3" xfId="741"/>
    <cellStyle name="Comma 14 3" xfId="743"/>
    <cellStyle name="Comma 15" xfId="323"/>
    <cellStyle name="Comma 15 2" xfId="439"/>
    <cellStyle name="Comma 15 2 2" xfId="745"/>
    <cellStyle name="Comma 15 2 3" xfId="744"/>
    <cellStyle name="Comma 15 3" xfId="519"/>
    <cellStyle name="Comma 15 3 2" xfId="746"/>
    <cellStyle name="Comma 16" xfId="324"/>
    <cellStyle name="Comma 16 2" xfId="440"/>
    <cellStyle name="Comma 16 2 2" xfId="748"/>
    <cellStyle name="Comma 16 2 3" xfId="747"/>
    <cellStyle name="Comma 16 3" xfId="528"/>
    <cellStyle name="Comma 16 3 2" xfId="749"/>
    <cellStyle name="Comma 17" xfId="403"/>
    <cellStyle name="Comma 17 2" xfId="452"/>
    <cellStyle name="Comma 17 2 2" xfId="750"/>
    <cellStyle name="Comma 17 3" xfId="577"/>
    <cellStyle name="Comma 18" xfId="412"/>
    <cellStyle name="Comma 18 2" xfId="752"/>
    <cellStyle name="Comma 18 3" xfId="751"/>
    <cellStyle name="Comma 19" xfId="753"/>
    <cellStyle name="Comma 19 2" xfId="754"/>
    <cellStyle name="Comma 2" xfId="48"/>
    <cellStyle name="Comma 2 10" xfId="568"/>
    <cellStyle name="Comma 2 2" xfId="81"/>
    <cellStyle name="Comma 2 2 2" xfId="407"/>
    <cellStyle name="Comma 2 2 2 2" xfId="454"/>
    <cellStyle name="Comma 2 2 3" xfId="417"/>
    <cellStyle name="Comma 2 3" xfId="146"/>
    <cellStyle name="Comma 2 3 2" xfId="431"/>
    <cellStyle name="Comma 2 3 3" xfId="571"/>
    <cellStyle name="Comma 2 4" xfId="217"/>
    <cellStyle name="Comma 2 5" xfId="244"/>
    <cellStyle name="Comma 2 5 2" xfId="756"/>
    <cellStyle name="Comma 2 5 2 2" xfId="757"/>
    <cellStyle name="Comma 2 5 3" xfId="758"/>
    <cellStyle name="Comma 2 5 4" xfId="759"/>
    <cellStyle name="Comma 2 5 5" xfId="755"/>
    <cellStyle name="Comma 2 6" xfId="325"/>
    <cellStyle name="Comma 2 6 2" xfId="441"/>
    <cellStyle name="Comma 2 7" xfId="389"/>
    <cellStyle name="Comma 2 7 2" xfId="447"/>
    <cellStyle name="Comma 2 7 3" xfId="760"/>
    <cellStyle name="Comma 2 8" xfId="399"/>
    <cellStyle name="Comma 2 8 2" xfId="451"/>
    <cellStyle name="Comma 2 9" xfId="415"/>
    <cellStyle name="Comma 3" xfId="29"/>
    <cellStyle name="Comma 3 2" xfId="49"/>
    <cellStyle name="Comma 3 2 2" xfId="416"/>
    <cellStyle name="Comma 3 2 2 2" xfId="761"/>
    <cellStyle name="Comma 3 2 3" xfId="762"/>
    <cellStyle name="Comma 3 3" xfId="82"/>
    <cellStyle name="Comma 3 3 2" xfId="514"/>
    <cellStyle name="Comma 3 4" xfId="218"/>
    <cellStyle name="Comma 3 5" xfId="326"/>
    <cellStyle name="Comma 3 5 2" xfId="442"/>
    <cellStyle name="Comma 3 6" xfId="392"/>
    <cellStyle name="Comma 3 6 2" xfId="448"/>
    <cellStyle name="Comma 3 6 3" xfId="763"/>
    <cellStyle name="Comma 3 7" xfId="414"/>
    <cellStyle name="Comma 3 8" xfId="495"/>
    <cellStyle name="Comma 3 9" xfId="572"/>
    <cellStyle name="Comma 4" xfId="83"/>
    <cellStyle name="Comma 4 2" xfId="327"/>
    <cellStyle name="Comma 4 2 2" xfId="443"/>
    <cellStyle name="Comma 4 3" xfId="328"/>
    <cellStyle name="Comma 4 3 2" xfId="444"/>
    <cellStyle name="Comma 4 3 2 2" xfId="765"/>
    <cellStyle name="Comma 4 3 2 3" xfId="764"/>
    <cellStyle name="Comma 4 3 3" xfId="766"/>
    <cellStyle name="Comma 4 4" xfId="395"/>
    <cellStyle name="Comma 4 4 2" xfId="449"/>
    <cellStyle name="Comma 4 4 3" xfId="767"/>
    <cellStyle name="Comma 4 5" xfId="418"/>
    <cellStyle name="Comma 5" xfId="84"/>
    <cellStyle name="Comma 5 2" xfId="329"/>
    <cellStyle name="Comma 5 2 2" xfId="445"/>
    <cellStyle name="Comma 5 3" xfId="398"/>
    <cellStyle name="Comma 5 3 2" xfId="450"/>
    <cellStyle name="Comma 5 4" xfId="419"/>
    <cellStyle name="Comma 5 4 2" xfId="769"/>
    <cellStyle name="Comma 5 5" xfId="768"/>
    <cellStyle name="Comma 6" xfId="85"/>
    <cellStyle name="Comma 6 2" xfId="86"/>
    <cellStyle name="Comma 6 2 2" xfId="421"/>
    <cellStyle name="Comma 6 3" xfId="420"/>
    <cellStyle name="Comma 6 3 2" xfId="771"/>
    <cellStyle name="Comma 6 3 2 2" xfId="772"/>
    <cellStyle name="Comma 6 3 2 2 2" xfId="773"/>
    <cellStyle name="Comma 6 3 2 3" xfId="774"/>
    <cellStyle name="Comma 6 3 2 3 2" xfId="775"/>
    <cellStyle name="Comma 6 3 2 4" xfId="776"/>
    <cellStyle name="Comma 6 3 3" xfId="777"/>
    <cellStyle name="Comma 6 3 3 2" xfId="778"/>
    <cellStyle name="Comma 6 3 4" xfId="779"/>
    <cellStyle name="Comma 6 3 4 2" xfId="780"/>
    <cellStyle name="Comma 6 3 5" xfId="781"/>
    <cellStyle name="Comma 6 3 6" xfId="770"/>
    <cellStyle name="Comma 6 4" xfId="510"/>
    <cellStyle name="Comma 6 4 2" xfId="783"/>
    <cellStyle name="Comma 6 4 2 2" xfId="784"/>
    <cellStyle name="Comma 6 4 2 2 2" xfId="785"/>
    <cellStyle name="Comma 6 4 2 3" xfId="786"/>
    <cellStyle name="Comma 6 4 2 3 2" xfId="787"/>
    <cellStyle name="Comma 6 4 2 4" xfId="788"/>
    <cellStyle name="Comma 6 4 3" xfId="789"/>
    <cellStyle name="Comma 6 4 3 2" xfId="790"/>
    <cellStyle name="Comma 6 4 4" xfId="791"/>
    <cellStyle name="Comma 6 4 4 2" xfId="792"/>
    <cellStyle name="Comma 6 4 5" xfId="793"/>
    <cellStyle name="Comma 6 4 6" xfId="782"/>
    <cellStyle name="Comma 6 5" xfId="794"/>
    <cellStyle name="Comma 6 5 2" xfId="795"/>
    <cellStyle name="Comma 6 5 2 2" xfId="796"/>
    <cellStyle name="Comma 6 5 3" xfId="797"/>
    <cellStyle name="Comma 6 5 3 2" xfId="798"/>
    <cellStyle name="Comma 6 5 4" xfId="799"/>
    <cellStyle name="Comma 6 6" xfId="800"/>
    <cellStyle name="Comma 6 6 2" xfId="801"/>
    <cellStyle name="Comma 6 6 2 2" xfId="802"/>
    <cellStyle name="Comma 6 6 3" xfId="803"/>
    <cellStyle name="Comma 6 6 3 2" xfId="804"/>
    <cellStyle name="Comma 6 6 4" xfId="805"/>
    <cellStyle name="Comma 6 7" xfId="806"/>
    <cellStyle name="Comma 6 7 2" xfId="807"/>
    <cellStyle name="Comma 6 8" xfId="808"/>
    <cellStyle name="Comma 6 8 2" xfId="809"/>
    <cellStyle name="Comma 6 9" xfId="810"/>
    <cellStyle name="Comma 7" xfId="87"/>
    <cellStyle name="Comma 7 2" xfId="88"/>
    <cellStyle name="Comma 7 2 2" xfId="386"/>
    <cellStyle name="Comma 7 2 2 2" xfId="446"/>
    <cellStyle name="Comma 7 2 3" xfId="423"/>
    <cellStyle name="Comma 7 3" xfId="422"/>
    <cellStyle name="Comma 7 4" xfId="513"/>
    <cellStyle name="Comma 8" xfId="89"/>
    <cellStyle name="Comma 8 2" xfId="144"/>
    <cellStyle name="Comma 8 2 2" xfId="430"/>
    <cellStyle name="Comma 8 3" xfId="147"/>
    <cellStyle name="Comma 8 3 2" xfId="153"/>
    <cellStyle name="Comma 8 3 2 2" xfId="434"/>
    <cellStyle name="Comma 8 3 3" xfId="432"/>
    <cellStyle name="Comma 8 4" xfId="424"/>
    <cellStyle name="Comma 9" xfId="143"/>
    <cellStyle name="Comma 9 2" xfId="219"/>
    <cellStyle name="Comma 9 2 2" xfId="437"/>
    <cellStyle name="Comma 9 3" xfId="429"/>
    <cellStyle name="Currency 2" xfId="220"/>
    <cellStyle name="Currency 3" xfId="330"/>
    <cellStyle name="Currency 4" xfId="811"/>
    <cellStyle name="Currency 4 2" xfId="812"/>
    <cellStyle name="Explanatory Text" xfId="30" builtinId="53" customBuiltin="1"/>
    <cellStyle name="Explanatory Text 2" xfId="90"/>
    <cellStyle name="Explanatory Text 3" xfId="331"/>
    <cellStyle name="Explanatory Text 4" xfId="490"/>
    <cellStyle name="Good" xfId="31" builtinId="26" customBuiltin="1"/>
    <cellStyle name="Good 2" xfId="91"/>
    <cellStyle name="Good 3" xfId="332"/>
    <cellStyle name="Good 4" xfId="494"/>
    <cellStyle name="Heading 1" xfId="32" builtinId="16" customBuiltin="1"/>
    <cellStyle name="Heading 1 2" xfId="92"/>
    <cellStyle name="Heading 1 3" xfId="333"/>
    <cellStyle name="Heading 1 4" xfId="481"/>
    <cellStyle name="Heading 2" xfId="33" builtinId="17" customBuiltin="1"/>
    <cellStyle name="Heading 2 2" xfId="93"/>
    <cellStyle name="Heading 2 3" xfId="334"/>
    <cellStyle name="Heading 2 4" xfId="482"/>
    <cellStyle name="Heading 3" xfId="34" builtinId="18" customBuiltin="1"/>
    <cellStyle name="Heading 3 2" xfId="94"/>
    <cellStyle name="Heading 3 3" xfId="335"/>
    <cellStyle name="Heading 3 4" xfId="483"/>
    <cellStyle name="Heading 4" xfId="35" builtinId="19" customBuiltin="1"/>
    <cellStyle name="Heading 4 2" xfId="95"/>
    <cellStyle name="Heading 4 3" xfId="336"/>
    <cellStyle name="Heading 4 4" xfId="484"/>
    <cellStyle name="Hyperlink" xfId="249" builtinId="8"/>
    <cellStyle name="Hyperlink 2" xfId="221"/>
    <cellStyle name="Hyperlink 2 2" xfId="520"/>
    <cellStyle name="Hyperlink 2 2 2" xfId="813"/>
    <cellStyle name="Hyperlink 3" xfId="406"/>
    <cellStyle name="Input" xfId="36" builtinId="20" customBuiltin="1"/>
    <cellStyle name="Input 2" xfId="96"/>
    <cellStyle name="Input 3" xfId="337"/>
    <cellStyle name="Input 4" xfId="478"/>
    <cellStyle name="KPMG Heading 1" xfId="97"/>
    <cellStyle name="KPMG Heading 2" xfId="98"/>
    <cellStyle name="KPMG Heading 3" xfId="99"/>
    <cellStyle name="KPMG Heading 4" xfId="100"/>
    <cellStyle name="KPMG Normal" xfId="101"/>
    <cellStyle name="KPMG Normal Text" xfId="102"/>
    <cellStyle name="KPMG Normal_123" xfId="103"/>
    <cellStyle name="Linked Cell" xfId="37" builtinId="24" customBuiltin="1"/>
    <cellStyle name="Linked Cell 2" xfId="104"/>
    <cellStyle name="Linked Cell 3" xfId="338"/>
    <cellStyle name="Linked Cell 4" xfId="492"/>
    <cellStyle name="Neutral" xfId="38" builtinId="28" customBuiltin="1"/>
    <cellStyle name="Neutral 2" xfId="105"/>
    <cellStyle name="Neutral 2 2" xfId="814"/>
    <cellStyle name="Neutral 3" xfId="339"/>
    <cellStyle name="Neutral 4" xfId="488"/>
    <cellStyle name="Neutral 4 2" xfId="815"/>
    <cellStyle name="Normal" xfId="0" builtinId="0"/>
    <cellStyle name="Normal 10" xfId="106"/>
    <cellStyle name="Normal 10 2" xfId="425"/>
    <cellStyle name="Normal 10 2 2" xfId="817"/>
    <cellStyle name="Normal 10 2 2 2" xfId="818"/>
    <cellStyle name="Normal 10 2 2 3" xfId="819"/>
    <cellStyle name="Normal 10 2 3" xfId="820"/>
    <cellStyle name="Normal 10 2 4" xfId="821"/>
    <cellStyle name="Normal 10 2 5" xfId="816"/>
    <cellStyle name="Normal 10 3" xfId="822"/>
    <cellStyle name="Normal 10 3 2" xfId="823"/>
    <cellStyle name="Normal 10 3 3" xfId="824"/>
    <cellStyle name="Normal 10 4" xfId="825"/>
    <cellStyle name="Normal 10 4 2" xfId="826"/>
    <cellStyle name="Normal 10 4 3" xfId="827"/>
    <cellStyle name="Normal 10 5" xfId="828"/>
    <cellStyle name="Normal 10 6" xfId="829"/>
    <cellStyle name="Normal 10 7" xfId="830"/>
    <cellStyle name="Normal 11" xfId="107"/>
    <cellStyle name="Normal 11 2" xfId="569"/>
    <cellStyle name="Normal 12" xfId="108"/>
    <cellStyle name="Normal 12 2" xfId="831"/>
    <cellStyle name="Normal 13" xfId="109"/>
    <cellStyle name="Normal 14" xfId="110"/>
    <cellStyle name="Normal 15" xfId="111"/>
    <cellStyle name="Normal 16" xfId="112"/>
    <cellStyle name="Normal 16 2" xfId="145"/>
    <cellStyle name="Normal 16 3" xfId="504"/>
    <cellStyle name="Normal 17" xfId="148"/>
    <cellStyle name="Normal 17 2" xfId="154"/>
    <cellStyle name="Normal 17 3" xfId="222"/>
    <cellStyle name="Normal 17 4" xfId="521"/>
    <cellStyle name="Normal 18" xfId="155"/>
    <cellStyle name="Normal 18 2" xfId="247"/>
    <cellStyle name="Normal 19" xfId="157"/>
    <cellStyle name="Normal 19 2" xfId="248"/>
    <cellStyle name="Normal 2" xfId="39"/>
    <cellStyle name="Normal 2 10" xfId="390"/>
    <cellStyle name="Normal 2 11" xfId="405"/>
    <cellStyle name="Normal 2 2" xfId="113"/>
    <cellStyle name="Normal 2 2 2" xfId="223"/>
    <cellStyle name="Normal 2 2 2 2" xfId="559"/>
    <cellStyle name="Normal 2 2 3" xfId="409"/>
    <cellStyle name="Normal 2 2 4" xfId="515"/>
    <cellStyle name="Normal 2 2 5" xfId="574"/>
    <cellStyle name="Normal 2 3" xfId="114"/>
    <cellStyle name="Normal 2 3 2" xfId="115"/>
    <cellStyle name="Normal 2 4" xfId="116"/>
    <cellStyle name="Normal 2 4 2" xfId="522"/>
    <cellStyle name="Normal 2 5" xfId="117"/>
    <cellStyle name="Normal 2 6" xfId="224"/>
    <cellStyle name="Normal 2 7" xfId="225"/>
    <cellStyle name="Normal 2 7 2" xfId="833"/>
    <cellStyle name="Normal 2 7 3" xfId="834"/>
    <cellStyle name="Normal 2 7 4" xfId="832"/>
    <cellStyle name="Normal 2 8" xfId="245"/>
    <cellStyle name="Normal 2 9" xfId="340"/>
    <cellStyle name="Normal 2_3.Havelvacner_N1_12 23.01.2018" xfId="835"/>
    <cellStyle name="Normal 20" xfId="226"/>
    <cellStyle name="Normal 20 2" xfId="523"/>
    <cellStyle name="Normal 20 2 2" xfId="837"/>
    <cellStyle name="Normal 20 3" xfId="838"/>
    <cellStyle name="Normal 20 4" xfId="836"/>
    <cellStyle name="Normal 21" xfId="227"/>
    <cellStyle name="Normal 21 2" xfId="524"/>
    <cellStyle name="Normal 21 2 2" xfId="840"/>
    <cellStyle name="Normal 21 3" xfId="841"/>
    <cellStyle name="Normal 21 4" xfId="839"/>
    <cellStyle name="Normal 22" xfId="250"/>
    <cellStyle name="Normal 22 2" xfId="385"/>
    <cellStyle name="Normal 22 3" xfId="527"/>
    <cellStyle name="Normal 22 3 2" xfId="843"/>
    <cellStyle name="Normal 22 4" xfId="842"/>
    <cellStyle name="Normal 23" xfId="341"/>
    <cellStyle name="Normal 23 2" xfId="561"/>
    <cellStyle name="Normal 23 2 2" xfId="844"/>
    <cellStyle name="Normal 24" xfId="342"/>
    <cellStyle name="Normal 24 2" xfId="845"/>
    <cellStyle name="Normal 25" xfId="343"/>
    <cellStyle name="Normal 25 2" xfId="846"/>
    <cellStyle name="Normal 26" xfId="344"/>
    <cellStyle name="Normal 26 2" xfId="847"/>
    <cellStyle name="Normal 27" xfId="345"/>
    <cellStyle name="Normal 27 2" xfId="848"/>
    <cellStyle name="Normal 28" xfId="346"/>
    <cellStyle name="Normal 28 2" xfId="849"/>
    <cellStyle name="Normal 29" xfId="347"/>
    <cellStyle name="Normal 29 2" xfId="850"/>
    <cellStyle name="Normal 3" xfId="118"/>
    <cellStyle name="Normal 3 2" xfId="119"/>
    <cellStyle name="Normal 3 2 2" xfId="410"/>
    <cellStyle name="Normal 3 3" xfId="228"/>
    <cellStyle name="Normal 3 4" xfId="246"/>
    <cellStyle name="Normal 3 5" xfId="348"/>
    <cellStyle name="Normal 3 6" xfId="400"/>
    <cellStyle name="Normal 3_HavelvacN2axjusakN3" xfId="349"/>
    <cellStyle name="Normal 30" xfId="350"/>
    <cellStyle name="Normal 30 2" xfId="851"/>
    <cellStyle name="Normal 31" xfId="351"/>
    <cellStyle name="Normal 31 2" xfId="852"/>
    <cellStyle name="Normal 32" xfId="352"/>
    <cellStyle name="Normal 32 2" xfId="853"/>
    <cellStyle name="Normal 32 3" xfId="578"/>
    <cellStyle name="Normal 32 3 2" xfId="854"/>
    <cellStyle name="Normal 33" xfId="353"/>
    <cellStyle name="Normal 33 2" xfId="855"/>
    <cellStyle name="Normal 34" xfId="354"/>
    <cellStyle name="Normal 34 2" xfId="856"/>
    <cellStyle name="Normal 35" xfId="387"/>
    <cellStyle name="Normal 35 2" xfId="401"/>
    <cellStyle name="Normal 35 2 2" xfId="858"/>
    <cellStyle name="Normal 35 3" xfId="857"/>
    <cellStyle name="Normal 36" xfId="388"/>
    <cellStyle name="Normal 36 2" xfId="402"/>
    <cellStyle name="Normal 37" xfId="408"/>
    <cellStyle name="Normal 37 2" xfId="455"/>
    <cellStyle name="Normal 37 2 2" xfId="860"/>
    <cellStyle name="Normal 37 3" xfId="413"/>
    <cellStyle name="Normal 37 3 2" xfId="859"/>
    <cellStyle name="Normal 374" xfId="40"/>
    <cellStyle name="Normal 374 2" xfId="50"/>
    <cellStyle name="Normal 38" xfId="457"/>
    <cellStyle name="Normal 38 2" xfId="464"/>
    <cellStyle name="Normal 39" xfId="458"/>
    <cellStyle name="Normal 39 2" xfId="465"/>
    <cellStyle name="Normal 4" xfId="120"/>
    <cellStyle name="Normal 4 2" xfId="229"/>
    <cellStyle name="Normal 4 2 2" xfId="230"/>
    <cellStyle name="Normal 4 2 2 2" xfId="511"/>
    <cellStyle name="Normal 4 3" xfId="355"/>
    <cellStyle name="Normal 4 3 2" xfId="560"/>
    <cellStyle name="Normal 4 4" xfId="394"/>
    <cellStyle name="Normal 4 5" xfId="411"/>
    <cellStyle name="Normal 40" xfId="459"/>
    <cellStyle name="Normal 40 2" xfId="466"/>
    <cellStyle name="Normal 41" xfId="460"/>
    <cellStyle name="Normal 41 2" xfId="467"/>
    <cellStyle name="Normal 41 3" xfId="861"/>
    <cellStyle name="Normal 42" xfId="461"/>
    <cellStyle name="Normal 42 2" xfId="468"/>
    <cellStyle name="Normal 43" xfId="462"/>
    <cellStyle name="Normal 43 2" xfId="469"/>
    <cellStyle name="Normal 44" xfId="463"/>
    <cellStyle name="Normal 44 2" xfId="470"/>
    <cellStyle name="Normal 45" xfId="471"/>
    <cellStyle name="Normal 45 2" xfId="562"/>
    <cellStyle name="Normal 46" xfId="491"/>
    <cellStyle name="Normal 46 2" xfId="563"/>
    <cellStyle name="Normal 47" xfId="564"/>
    <cellStyle name="Normal 48" xfId="565"/>
    <cellStyle name="Normal 485" xfId="456"/>
    <cellStyle name="Normal 49" xfId="567"/>
    <cellStyle name="Normal 5" xfId="121"/>
    <cellStyle name="Normal 5 2" xfId="397"/>
    <cellStyle name="Normal 5 2 2" xfId="570"/>
    <cellStyle name="Normal 5 3" xfId="863"/>
    <cellStyle name="Normal 5 3 2" xfId="864"/>
    <cellStyle name="Normal 5 3 2 2" xfId="865"/>
    <cellStyle name="Normal 5 3 2 3" xfId="866"/>
    <cellStyle name="Normal 5 3 3" xfId="867"/>
    <cellStyle name="Normal 5 3 4" xfId="868"/>
    <cellStyle name="Normal 5 4" xfId="869"/>
    <cellStyle name="Normal 5 4 2" xfId="870"/>
    <cellStyle name="Normal 5 4 2 2" xfId="871"/>
    <cellStyle name="Normal 5 4 2 3" xfId="872"/>
    <cellStyle name="Normal 5 4 3" xfId="873"/>
    <cellStyle name="Normal 5 4 4" xfId="874"/>
    <cellStyle name="Normal 5 5" xfId="875"/>
    <cellStyle name="Normal 5 5 2" xfId="876"/>
    <cellStyle name="Normal 5 5 3" xfId="877"/>
    <cellStyle name="Normal 5 6" xfId="878"/>
    <cellStyle name="Normal 5 6 2" xfId="879"/>
    <cellStyle name="Normal 5 6 3" xfId="880"/>
    <cellStyle name="Normal 5 7" xfId="881"/>
    <cellStyle name="Normal 5 8" xfId="882"/>
    <cellStyle name="Normal 5 9" xfId="862"/>
    <cellStyle name="Normal 50" xfId="566"/>
    <cellStyle name="Normal 51" xfId="893"/>
    <cellStyle name="Normal 54" xfId="47"/>
    <cellStyle name="Normal 6" xfId="122"/>
    <cellStyle name="Normal 6 2" xfId="123"/>
    <cellStyle name="Normal 6 3" xfId="518"/>
    <cellStyle name="Normal 7" xfId="124"/>
    <cellStyle name="Normal 7 2" xfId="525"/>
    <cellStyle name="Normal 7 2 2" xfId="573"/>
    <cellStyle name="Normal 7 3" xfId="884"/>
    <cellStyle name="Normal 7 4" xfId="883"/>
    <cellStyle name="Normal 78" xfId="41"/>
    <cellStyle name="Normal 78 2" xfId="51"/>
    <cellStyle name="Normal 8" xfId="125"/>
    <cellStyle name="Normal 81" xfId="156"/>
    <cellStyle name="Normal 9" xfId="126"/>
    <cellStyle name="Note" xfId="42" builtinId="10" customBuiltin="1"/>
    <cellStyle name="Note 2" xfId="52"/>
    <cellStyle name="Note 2 2" xfId="149"/>
    <cellStyle name="Note 2 3" xfId="393"/>
    <cellStyle name="Note 3" xfId="231"/>
    <cellStyle name="Note 3 2" xfId="232"/>
    <cellStyle name="Note 4" xfId="233"/>
    <cellStyle name="Note 4 2" xfId="234"/>
    <cellStyle name="Note 5" xfId="235"/>
    <cellStyle name="Note 5 2" xfId="236"/>
    <cellStyle name="Note 6" xfId="237"/>
    <cellStyle name="Note 6 2" xfId="238"/>
    <cellStyle name="Note 7" xfId="239"/>
    <cellStyle name="Note 7 2" xfId="240"/>
    <cellStyle name="Note 8" xfId="356"/>
    <cellStyle name="Output" xfId="43" builtinId="21" customBuiltin="1"/>
    <cellStyle name="Output 2" xfId="127"/>
    <cellStyle name="Output 3" xfId="357"/>
    <cellStyle name="Output 4" xfId="479"/>
    <cellStyle name="Percent 2" xfId="53"/>
    <cellStyle name="Percent 2 2" xfId="128"/>
    <cellStyle name="Percent 2 2 2" xfId="886"/>
    <cellStyle name="Percent 2 2 3" xfId="885"/>
    <cellStyle name="Percent 2 3" xfId="241"/>
    <cellStyle name="Percent 2 3 2" xfId="251"/>
    <cellStyle name="Percent 2 3 3" xfId="887"/>
    <cellStyle name="Percent 2 4" xfId="391"/>
    <cellStyle name="Percent 3" xfId="129"/>
    <cellStyle name="Percent 3 2" xfId="396"/>
    <cellStyle name="Percent 3 3" xfId="516"/>
    <cellStyle name="Percent 3 3 2" xfId="888"/>
    <cellStyle name="Percent 4" xfId="130"/>
    <cellStyle name="Percent 4 2" xfId="131"/>
    <cellStyle name="Percent 4 3" xfId="517"/>
    <cellStyle name="Percent 5" xfId="132"/>
    <cellStyle name="Percent 5 2" xfId="133"/>
    <cellStyle name="Percent 6" xfId="242"/>
    <cellStyle name="Percent 6 2" xfId="526"/>
    <cellStyle name="Percent 6 2 2" xfId="889"/>
    <cellStyle name="Percent 7" xfId="358"/>
    <cellStyle name="Percent 7 2" xfId="890"/>
    <cellStyle name="Percent 7 3" xfId="575"/>
    <cellStyle name="RowLevel_1_N6+artabyuje" xfId="891"/>
    <cellStyle name="SN_241" xfId="892"/>
    <cellStyle name="Style 1" xfId="150"/>
    <cellStyle name="Style 1 2" xfId="243"/>
    <cellStyle name="Style 1 3" xfId="512"/>
    <cellStyle name="Title" xfId="44" builtinId="15" customBuiltin="1"/>
    <cellStyle name="Title 2" xfId="359"/>
    <cellStyle name="Title 3" xfId="487"/>
    <cellStyle name="Total" xfId="45" builtinId="25" customBuiltin="1"/>
    <cellStyle name="Total 2" xfId="134"/>
    <cellStyle name="Total 3" xfId="360"/>
    <cellStyle name="Total 4" xfId="485"/>
    <cellStyle name="Warning Text" xfId="46" builtinId="11" customBuiltin="1"/>
    <cellStyle name="Warning Text 2" xfId="135"/>
    <cellStyle name="Warning Text 3" xfId="361"/>
    <cellStyle name="Warning Text 4" xfId="493"/>
    <cellStyle name="Акцент1" xfId="362"/>
    <cellStyle name="Акцент2" xfId="363"/>
    <cellStyle name="Акцент3" xfId="364"/>
    <cellStyle name="Акцент4" xfId="365"/>
    <cellStyle name="Акцент5" xfId="366"/>
    <cellStyle name="Акцент6" xfId="367"/>
    <cellStyle name="Беззащитный" xfId="136"/>
    <cellStyle name="Ввод " xfId="368"/>
    <cellStyle name="Вывод" xfId="369"/>
    <cellStyle name="Вычисление" xfId="370"/>
    <cellStyle name="Заголовок 1" xfId="371"/>
    <cellStyle name="Заголовок 2" xfId="372"/>
    <cellStyle name="Заголовок 3" xfId="373"/>
    <cellStyle name="Заголовок 4" xfId="374"/>
    <cellStyle name="Защитный" xfId="137"/>
    <cellStyle name="Итог" xfId="375"/>
    <cellStyle name="Контрольная ячейка" xfId="376"/>
    <cellStyle name="Название" xfId="377"/>
    <cellStyle name="Нейтральный" xfId="378"/>
    <cellStyle name="Обычный 2" xfId="138"/>
    <cellStyle name="Обычный 3" xfId="139"/>
    <cellStyle name="Обычный 3 2" xfId="151"/>
    <cellStyle name="Плохой" xfId="379"/>
    <cellStyle name="Пояснение" xfId="380"/>
    <cellStyle name="Примечание" xfId="381"/>
    <cellStyle name="Связанная ячейка" xfId="382"/>
    <cellStyle name="Текст предупреждения" xfId="383"/>
    <cellStyle name="Финансовый 2" xfId="140"/>
    <cellStyle name="Финансовый 2 2" xfId="426"/>
    <cellStyle name="Финансовый 3" xfId="141"/>
    <cellStyle name="Финансовый 3 2" xfId="152"/>
    <cellStyle name="Финансовый 3 2 2" xfId="433"/>
    <cellStyle name="Финансовый 3 3" xfId="427"/>
    <cellStyle name="Финансовый 4" xfId="142"/>
    <cellStyle name="Финансовый 4 2" xfId="428"/>
    <cellStyle name="Хороший" xfId="384"/>
  </cellStyles>
  <dxfs count="0"/>
  <tableStyles count="0" defaultTableStyle="TableStyleMedium9" defaultPivotStyle="PivotStyleLight16"/>
  <colors>
    <mruColors>
      <color rgb="FF3333CC"/>
      <color rgb="FFFF3300"/>
      <color rgb="FF66CCFF"/>
      <color rgb="FFCC00CC"/>
      <color rgb="FFFFFF99"/>
      <color rgb="FF2602B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74543</xdr:colOff>
      <xdr:row>6</xdr:row>
      <xdr:rowOff>109330</xdr:rowOff>
    </xdr:from>
    <xdr:to>
      <xdr:col>7</xdr:col>
      <xdr:colOff>370398</xdr:colOff>
      <xdr:row>6</xdr:row>
      <xdr:rowOff>155049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59635</xdr:colOff>
      <xdr:row>13</xdr:row>
      <xdr:rowOff>96079</xdr:rowOff>
    </xdr:from>
    <xdr:to>
      <xdr:col>7</xdr:col>
      <xdr:colOff>355490</xdr:colOff>
      <xdr:row>13</xdr:row>
      <xdr:rowOff>141798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1111948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74543</xdr:colOff>
      <xdr:row>4</xdr:row>
      <xdr:rowOff>109330</xdr:rowOff>
    </xdr:from>
    <xdr:to>
      <xdr:col>7</xdr:col>
      <xdr:colOff>370398</xdr:colOff>
      <xdr:row>4</xdr:row>
      <xdr:rowOff>155049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26856" y="1832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74543</xdr:colOff>
      <xdr:row>31</xdr:row>
      <xdr:rowOff>109330</xdr:rowOff>
    </xdr:from>
    <xdr:to>
      <xdr:col>7</xdr:col>
      <xdr:colOff>370398</xdr:colOff>
      <xdr:row>31</xdr:row>
      <xdr:rowOff>155049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11126856" y="138816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74543</xdr:colOff>
      <xdr:row>33</xdr:row>
      <xdr:rowOff>109330</xdr:rowOff>
    </xdr:from>
    <xdr:to>
      <xdr:col>7</xdr:col>
      <xdr:colOff>370398</xdr:colOff>
      <xdr:row>33</xdr:row>
      <xdr:rowOff>155049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11126856" y="7547113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74543</xdr:colOff>
      <xdr:row>37</xdr:row>
      <xdr:rowOff>109330</xdr:rowOff>
    </xdr:from>
    <xdr:to>
      <xdr:col>7</xdr:col>
      <xdr:colOff>370398</xdr:colOff>
      <xdr:row>37</xdr:row>
      <xdr:rowOff>155049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1126856" y="79844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62948</xdr:colOff>
      <xdr:row>15</xdr:row>
      <xdr:rowOff>82827</xdr:rowOff>
    </xdr:from>
    <xdr:to>
      <xdr:col>7</xdr:col>
      <xdr:colOff>358803</xdr:colOff>
      <xdr:row>15</xdr:row>
      <xdr:rowOff>128546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10755796" y="319708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66261</xdr:colOff>
      <xdr:row>22</xdr:row>
      <xdr:rowOff>86140</xdr:rowOff>
    </xdr:from>
    <xdr:to>
      <xdr:col>7</xdr:col>
      <xdr:colOff>362116</xdr:colOff>
      <xdr:row>22</xdr:row>
      <xdr:rowOff>131859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10759109" y="470783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49696</xdr:colOff>
      <xdr:row>8</xdr:row>
      <xdr:rowOff>74543</xdr:rowOff>
    </xdr:from>
    <xdr:to>
      <xdr:col>6</xdr:col>
      <xdr:colOff>345551</xdr:colOff>
      <xdr:row>8</xdr:row>
      <xdr:rowOff>120262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8845826" y="1316934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66261</xdr:colOff>
      <xdr:row>42</xdr:row>
      <xdr:rowOff>74543</xdr:rowOff>
    </xdr:from>
    <xdr:to>
      <xdr:col>6</xdr:col>
      <xdr:colOff>362116</xdr:colOff>
      <xdr:row>42</xdr:row>
      <xdr:rowOff>120262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8862391" y="7893326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19050</xdr:colOff>
      <xdr:row>20</xdr:row>
      <xdr:rowOff>95250</xdr:rowOff>
    </xdr:from>
    <xdr:to>
      <xdr:col>6</xdr:col>
      <xdr:colOff>314905</xdr:colOff>
      <xdr:row>20</xdr:row>
      <xdr:rowOff>140969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3287375" y="397192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66260</xdr:colOff>
      <xdr:row>11</xdr:row>
      <xdr:rowOff>74544</xdr:rowOff>
    </xdr:from>
    <xdr:to>
      <xdr:col>6</xdr:col>
      <xdr:colOff>362115</xdr:colOff>
      <xdr:row>11</xdr:row>
      <xdr:rowOff>120263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8042412" y="2401957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69574</xdr:colOff>
      <xdr:row>28</xdr:row>
      <xdr:rowOff>77857</xdr:rowOff>
    </xdr:from>
    <xdr:to>
      <xdr:col>6</xdr:col>
      <xdr:colOff>365429</xdr:colOff>
      <xdr:row>28</xdr:row>
      <xdr:rowOff>123576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5085944" y="4558748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49696</xdr:colOff>
      <xdr:row>46</xdr:row>
      <xdr:rowOff>99392</xdr:rowOff>
    </xdr:from>
    <xdr:to>
      <xdr:col>6</xdr:col>
      <xdr:colOff>345551</xdr:colOff>
      <xdr:row>46</xdr:row>
      <xdr:rowOff>145111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10336696" y="9856305"/>
          <a:ext cx="295855" cy="45719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69574</xdr:colOff>
      <xdr:row>18</xdr:row>
      <xdr:rowOff>152400</xdr:rowOff>
    </xdr:from>
    <xdr:to>
      <xdr:col>6</xdr:col>
      <xdr:colOff>365429</xdr:colOff>
      <xdr:row>18</xdr:row>
      <xdr:rowOff>223630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861649" y="3762375"/>
          <a:ext cx="295855" cy="71230"/>
        </a:xfrm>
        <a:prstGeom prst="rightArrow">
          <a:avLst/>
        </a:prstGeom>
        <a:solidFill>
          <a:srgbClr val="C00000"/>
        </a:solidFill>
        <a:ln>
          <a:solidFill>
            <a:srgbClr val="FF0000"/>
          </a:solidFill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yane\Gayane_official\save\VTB-verjnakan\VTB_fin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2014"/>
      <sheetName val="VTB kanxatesum"/>
      <sheetName val="Report 2013,2015"/>
      <sheetName val="Sheet2"/>
      <sheetName val="VTB"/>
      <sheetName val="Report 2012"/>
      <sheetName val="Sheet1"/>
      <sheetName val="Report 2011"/>
      <sheetName val="Report 2010"/>
      <sheetName val="Report 2009"/>
      <sheetName val="Report 2008"/>
      <sheetName val="VTB hamemat"/>
      <sheetName val="VTB 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A1:M75"/>
  <sheetViews>
    <sheetView tabSelected="1" zoomScaleNormal="100" workbookViewId="0">
      <pane xSplit="1" ySplit="4" topLeftCell="B5" activePane="bottomRight" state="frozen"/>
      <selection activeCell="R38" sqref="R38"/>
      <selection pane="topRight" activeCell="R38" sqref="R38"/>
      <selection pane="bottomLeft" activeCell="R38" sqref="R38"/>
      <selection pane="bottomRight" activeCell="E4" sqref="E4"/>
    </sheetView>
  </sheetViews>
  <sheetFormatPr defaultColWidth="9.140625" defaultRowHeight="13.5"/>
  <cols>
    <col min="1" max="1" width="84.7109375" style="2" customWidth="1"/>
    <col min="2" max="5" width="12.5703125" style="376" customWidth="1"/>
    <col min="6" max="8" width="12.140625" style="296" customWidth="1"/>
    <col min="9" max="9" width="12" style="297" customWidth="1"/>
    <col min="10" max="10" width="11.42578125" style="82" customWidth="1"/>
    <col min="11" max="11" width="19.5703125" style="2" bestFit="1" customWidth="1"/>
    <col min="12" max="12" width="9.140625" style="2"/>
    <col min="13" max="13" width="12.42578125" style="2" customWidth="1"/>
    <col min="14" max="16384" width="9.140625" style="2"/>
  </cols>
  <sheetData>
    <row r="1" spans="1:13" ht="9" customHeight="1"/>
    <row r="2" spans="1:13" s="97" customFormat="1" ht="36.75" customHeight="1">
      <c r="A2" s="502" t="s">
        <v>122</v>
      </c>
      <c r="B2" s="395"/>
      <c r="C2" s="395"/>
      <c r="D2" s="395"/>
      <c r="E2" s="395"/>
      <c r="F2" s="298"/>
      <c r="G2" s="298"/>
      <c r="H2" s="298"/>
      <c r="I2" s="299"/>
      <c r="J2" s="280"/>
      <c r="K2" s="45"/>
      <c r="L2" s="98"/>
      <c r="M2" s="98"/>
    </row>
    <row r="3" spans="1:13" s="97" customFormat="1" ht="9" customHeight="1">
      <c r="A3" s="38"/>
      <c r="B3" s="281"/>
      <c r="C3" s="281"/>
      <c r="D3" s="281"/>
      <c r="E3" s="281"/>
      <c r="F3" s="298"/>
      <c r="G3" s="298"/>
      <c r="H3" s="298"/>
      <c r="I3" s="299"/>
      <c r="J3" s="280"/>
      <c r="K3" s="45"/>
      <c r="L3" s="98"/>
      <c r="M3" s="98"/>
    </row>
    <row r="4" spans="1:13" ht="18" customHeight="1">
      <c r="A4" s="492" t="s">
        <v>7</v>
      </c>
      <c r="B4" s="498" t="s">
        <v>361</v>
      </c>
      <c r="C4" s="498" t="s">
        <v>362</v>
      </c>
      <c r="D4" s="498" t="s">
        <v>358</v>
      </c>
      <c r="E4" s="498" t="s">
        <v>377</v>
      </c>
      <c r="I4" s="296"/>
      <c r="J4" s="2"/>
    </row>
    <row r="5" spans="1:13" ht="14.25">
      <c r="A5" s="24" t="s">
        <v>8</v>
      </c>
      <c r="B5" s="400">
        <v>5092.71851655097</v>
      </c>
      <c r="C5" s="400">
        <v>5127.993289681689</v>
      </c>
      <c r="D5" s="406">
        <v>5123.3316191354816</v>
      </c>
      <c r="E5" s="406">
        <v>5318.2156385207272</v>
      </c>
      <c r="I5" s="296"/>
      <c r="J5" s="2"/>
    </row>
    <row r="6" spans="1:13">
      <c r="A6" s="8" t="s">
        <v>9</v>
      </c>
      <c r="B6" s="398"/>
      <c r="C6" s="398"/>
      <c r="D6" s="410"/>
      <c r="E6" s="410"/>
      <c r="I6" s="296"/>
      <c r="J6" s="2"/>
    </row>
    <row r="7" spans="1:13" ht="14.25">
      <c r="A7" s="31" t="s">
        <v>12</v>
      </c>
      <c r="B7" s="401">
        <v>4892.8473076977916</v>
      </c>
      <c r="C7" s="401">
        <v>4928.5798876761928</v>
      </c>
      <c r="D7" s="401">
        <v>4925.2357257915946</v>
      </c>
      <c r="E7" s="401">
        <v>5118.3166550438591</v>
      </c>
      <c r="I7" s="296"/>
      <c r="J7" s="2"/>
    </row>
    <row r="8" spans="1:13">
      <c r="A8" s="7" t="s">
        <v>10</v>
      </c>
      <c r="B8" s="398"/>
      <c r="C8" s="398"/>
      <c r="D8" s="410"/>
      <c r="E8" s="410"/>
      <c r="I8" s="296"/>
      <c r="J8" s="2"/>
    </row>
    <row r="9" spans="1:13">
      <c r="A9" s="34" t="s">
        <v>14</v>
      </c>
      <c r="B9" s="402">
        <v>2359.5870527429911</v>
      </c>
      <c r="C9" s="402">
        <v>2361.5470884903934</v>
      </c>
      <c r="D9" s="407">
        <v>2300.4645820143946</v>
      </c>
      <c r="E9" s="407">
        <v>2534.0338331446592</v>
      </c>
      <c r="I9" s="296"/>
      <c r="J9" s="2"/>
    </row>
    <row r="10" spans="1:13">
      <c r="A10" s="7" t="s">
        <v>10</v>
      </c>
      <c r="B10" s="403"/>
      <c r="C10" s="403"/>
      <c r="D10" s="411"/>
      <c r="E10" s="411"/>
      <c r="I10" s="296"/>
      <c r="J10" s="2"/>
    </row>
    <row r="11" spans="1:13">
      <c r="A11" s="22" t="s">
        <v>76</v>
      </c>
      <c r="B11" s="403">
        <v>1786.8233613856994</v>
      </c>
      <c r="C11" s="403">
        <v>1787.9251453137649</v>
      </c>
      <c r="D11" s="411">
        <v>1753.5190692594565</v>
      </c>
      <c r="E11" s="411">
        <v>1757.6054103244187</v>
      </c>
      <c r="I11" s="296"/>
      <c r="J11" s="2"/>
    </row>
    <row r="12" spans="1:13">
      <c r="A12" s="22" t="s">
        <v>59</v>
      </c>
      <c r="B12" s="403">
        <v>171.044478806602</v>
      </c>
      <c r="C12" s="403">
        <v>170.76567299999999</v>
      </c>
      <c r="D12" s="411">
        <v>152.16798</v>
      </c>
      <c r="E12" s="411">
        <v>151.35114492589699</v>
      </c>
      <c r="I12" s="296"/>
      <c r="J12" s="2"/>
    </row>
    <row r="13" spans="1:13">
      <c r="A13" s="22" t="s">
        <v>69</v>
      </c>
      <c r="B13" s="403">
        <v>399.15627831999996</v>
      </c>
      <c r="C13" s="403">
        <v>400.29438864000002</v>
      </c>
      <c r="D13" s="411">
        <v>392.22493967999998</v>
      </c>
      <c r="E13" s="411">
        <v>622.46598173999996</v>
      </c>
      <c r="I13" s="296"/>
      <c r="J13" s="2"/>
    </row>
    <row r="14" spans="1:13" s="139" customFormat="1">
      <c r="A14" s="30" t="s">
        <v>57</v>
      </c>
      <c r="B14" s="403">
        <v>2.5629342306896001</v>
      </c>
      <c r="C14" s="403">
        <v>2.5618815366288001</v>
      </c>
      <c r="D14" s="411">
        <v>2.5525930749381995</v>
      </c>
      <c r="E14" s="411">
        <v>2.6112961543436999</v>
      </c>
      <c r="F14" s="300"/>
      <c r="G14" s="300"/>
      <c r="H14" s="300"/>
      <c r="I14" s="300"/>
    </row>
    <row r="15" spans="1:13" s="139" customFormat="1">
      <c r="A15" s="140" t="s">
        <v>13</v>
      </c>
      <c r="B15" s="402">
        <v>2533.2602549548001</v>
      </c>
      <c r="C15" s="402">
        <v>2567.0327991857998</v>
      </c>
      <c r="D15" s="407">
        <v>2624.7711437772</v>
      </c>
      <c r="E15" s="407">
        <v>2584.2828218991999</v>
      </c>
      <c r="F15" s="300"/>
      <c r="G15" s="300"/>
      <c r="H15" s="300"/>
      <c r="I15" s="300"/>
    </row>
    <row r="16" spans="1:13" s="139" customFormat="1">
      <c r="A16" s="141" t="s">
        <v>10</v>
      </c>
      <c r="B16" s="403"/>
      <c r="C16" s="403"/>
      <c r="D16" s="411"/>
      <c r="E16" s="411"/>
      <c r="F16" s="300"/>
      <c r="G16" s="300"/>
      <c r="H16" s="300"/>
      <c r="I16" s="300"/>
    </row>
    <row r="17" spans="1:10" s="139" customFormat="1">
      <c r="A17" s="30" t="s">
        <v>77</v>
      </c>
      <c r="B17" s="403">
        <v>0</v>
      </c>
      <c r="C17" s="403">
        <v>0</v>
      </c>
      <c r="D17" s="411">
        <v>0</v>
      </c>
      <c r="E17" s="411">
        <v>0</v>
      </c>
      <c r="F17" s="300"/>
      <c r="G17" s="300"/>
      <c r="H17" s="300"/>
      <c r="I17" s="300"/>
    </row>
    <row r="18" spans="1:10" s="139" customFormat="1">
      <c r="A18" s="30" t="s">
        <v>314</v>
      </c>
      <c r="B18" s="403">
        <v>2302.9867341934</v>
      </c>
      <c r="C18" s="403">
        <v>2336.055112</v>
      </c>
      <c r="D18" s="411">
        <v>2393.4552450000001</v>
      </c>
      <c r="E18" s="411">
        <v>2415.1207730740998</v>
      </c>
      <c r="F18" s="300"/>
      <c r="G18" s="300"/>
      <c r="H18" s="300"/>
      <c r="I18" s="300"/>
    </row>
    <row r="19" spans="1:10" s="26" customFormat="1">
      <c r="A19" s="22" t="s">
        <v>180</v>
      </c>
      <c r="B19" s="403">
        <v>220.73283064</v>
      </c>
      <c r="C19" s="403">
        <v>221.72062607999999</v>
      </c>
      <c r="D19" s="411">
        <v>222.50572148000001</v>
      </c>
      <c r="E19" s="411">
        <v>160.71401825999999</v>
      </c>
      <c r="F19" s="301"/>
      <c r="G19" s="301"/>
      <c r="H19" s="301"/>
      <c r="I19" s="301"/>
    </row>
    <row r="20" spans="1:10">
      <c r="A20" s="23" t="s">
        <v>56</v>
      </c>
      <c r="B20" s="403">
        <v>9.5406901214000008</v>
      </c>
      <c r="C20" s="403">
        <v>9.2570611058000019</v>
      </c>
      <c r="D20" s="411">
        <v>8.8101772971999992</v>
      </c>
      <c r="E20" s="411">
        <v>8.4480305650999998</v>
      </c>
      <c r="I20" s="296"/>
      <c r="J20" s="2"/>
    </row>
    <row r="21" spans="1:10" ht="14.25">
      <c r="A21" s="31" t="s">
        <v>11</v>
      </c>
      <c r="B21" s="399">
        <v>199.87120885317839</v>
      </c>
      <c r="C21" s="399">
        <v>199.41340200549601</v>
      </c>
      <c r="D21" s="405">
        <v>198.09589334388701</v>
      </c>
      <c r="E21" s="405">
        <v>199.89898347686852</v>
      </c>
      <c r="I21" s="296"/>
      <c r="J21" s="2"/>
    </row>
    <row r="22" spans="1:10">
      <c r="A22" s="7" t="s">
        <v>58</v>
      </c>
      <c r="B22" s="403"/>
      <c r="C22" s="403"/>
      <c r="D22" s="411"/>
      <c r="E22" s="411"/>
      <c r="I22" s="296"/>
      <c r="J22" s="2"/>
    </row>
    <row r="23" spans="1:10" ht="14.25" thickBot="1">
      <c r="A23" s="561" t="s">
        <v>173</v>
      </c>
      <c r="B23" s="562">
        <v>25.851630069124003</v>
      </c>
      <c r="C23" s="562">
        <v>25.466526193411202</v>
      </c>
      <c r="D23" s="562">
        <v>25.268534225979803</v>
      </c>
      <c r="E23" s="562">
        <v>25.447125935399395</v>
      </c>
      <c r="I23" s="296"/>
      <c r="J23" s="2"/>
    </row>
    <row r="24" spans="1:10" ht="39" thickTop="1">
      <c r="A24" s="471" t="s">
        <v>179</v>
      </c>
      <c r="B24" s="471"/>
      <c r="C24" s="471"/>
      <c r="D24" s="471"/>
      <c r="E24" s="471"/>
      <c r="I24" s="296"/>
      <c r="J24" s="2"/>
    </row>
    <row r="25" spans="1:10" s="198" customFormat="1" ht="63.75">
      <c r="A25" s="471" t="s">
        <v>328</v>
      </c>
      <c r="F25" s="302"/>
      <c r="G25" s="302"/>
      <c r="H25" s="302"/>
      <c r="I25" s="302"/>
    </row>
    <row r="26" spans="1:10" s="97" customFormat="1" ht="18.75">
      <c r="A26" s="38"/>
      <c r="B26" s="170"/>
      <c r="C26" s="170"/>
      <c r="D26" s="410"/>
      <c r="E26" s="410"/>
      <c r="F26" s="304"/>
      <c r="G26" s="304"/>
      <c r="H26" s="304"/>
      <c r="I26" s="304"/>
    </row>
    <row r="27" spans="1:10" ht="16.5">
      <c r="A27" s="492" t="s">
        <v>15</v>
      </c>
      <c r="B27" s="498" t="s">
        <v>361</v>
      </c>
      <c r="C27" s="498" t="s">
        <v>362</v>
      </c>
      <c r="D27" s="498" t="s">
        <v>358</v>
      </c>
      <c r="E27" s="498" t="s">
        <v>377</v>
      </c>
      <c r="I27" s="296"/>
      <c r="J27" s="2"/>
    </row>
    <row r="28" spans="1:10" ht="14.25">
      <c r="A28" s="24" t="s">
        <v>8</v>
      </c>
      <c r="B28" s="406">
        <v>12842.239551520499</v>
      </c>
      <c r="C28" s="406">
        <v>12886.995601331146</v>
      </c>
      <c r="D28" s="406">
        <v>13027.848291551345</v>
      </c>
      <c r="E28" s="406">
        <v>13581.081331292236</v>
      </c>
      <c r="I28" s="296"/>
      <c r="J28" s="2"/>
    </row>
    <row r="29" spans="1:10">
      <c r="A29" s="8" t="s">
        <v>9</v>
      </c>
      <c r="B29" s="409"/>
      <c r="C29" s="409"/>
      <c r="D29" s="409"/>
      <c r="E29" s="409"/>
      <c r="I29" s="296"/>
      <c r="J29" s="2"/>
    </row>
    <row r="30" spans="1:10" ht="14.25">
      <c r="A30" s="31" t="s">
        <v>12</v>
      </c>
      <c r="B30" s="405">
        <v>12338.227021630499</v>
      </c>
      <c r="C30" s="405">
        <v>12385.856171281146</v>
      </c>
      <c r="D30" s="405">
        <v>12524.120749101345</v>
      </c>
      <c r="E30" s="405">
        <v>13070.601024142237</v>
      </c>
      <c r="I30" s="296"/>
      <c r="J30" s="2"/>
    </row>
    <row r="31" spans="1:10">
      <c r="A31" s="7" t="s">
        <v>10</v>
      </c>
      <c r="B31" s="408"/>
      <c r="C31" s="408"/>
      <c r="D31" s="411"/>
      <c r="E31" s="411"/>
      <c r="I31" s="296"/>
      <c r="J31" s="2"/>
    </row>
    <row r="32" spans="1:10">
      <c r="A32" s="34" t="s">
        <v>14</v>
      </c>
      <c r="B32" s="407">
        <v>5950.1388257590042</v>
      </c>
      <c r="C32" s="407">
        <v>5934.7283084298188</v>
      </c>
      <c r="D32" s="407">
        <v>5849.7293953475946</v>
      </c>
      <c r="E32" s="407">
        <v>6471.1403078338553</v>
      </c>
      <c r="I32" s="296"/>
      <c r="J32" s="2"/>
    </row>
    <row r="33" spans="1:10">
      <c r="A33" s="7" t="s">
        <v>10</v>
      </c>
      <c r="B33" s="408"/>
      <c r="C33" s="408"/>
      <c r="D33" s="411"/>
      <c r="E33" s="411"/>
      <c r="I33" s="296"/>
      <c r="J33" s="2"/>
    </row>
    <row r="34" spans="1:10">
      <c r="A34" s="22" t="s">
        <v>76</v>
      </c>
      <c r="B34" s="408">
        <v>4505.8083553200004</v>
      </c>
      <c r="C34" s="408">
        <v>4493.1773856899999</v>
      </c>
      <c r="D34" s="411">
        <v>4458.9306546799999</v>
      </c>
      <c r="E34" s="411">
        <v>4488.3817521500005</v>
      </c>
      <c r="I34" s="296"/>
      <c r="J34" s="2"/>
    </row>
    <row r="35" spans="1:10">
      <c r="A35" s="22" t="s">
        <v>59</v>
      </c>
      <c r="B35" s="408">
        <v>431.3205537790044</v>
      </c>
      <c r="C35" s="408">
        <v>429.14574034981899</v>
      </c>
      <c r="D35" s="411">
        <v>386.93988709759446</v>
      </c>
      <c r="E35" s="411">
        <v>386.50411125385483</v>
      </c>
      <c r="I35" s="296"/>
      <c r="J35" s="2"/>
    </row>
    <row r="36" spans="1:10">
      <c r="A36" s="22" t="s">
        <v>69</v>
      </c>
      <c r="B36" s="408">
        <v>1006.5469999999999</v>
      </c>
      <c r="C36" s="408">
        <v>1005.967</v>
      </c>
      <c r="D36" s="411">
        <v>997.36799999999994</v>
      </c>
      <c r="E36" s="411">
        <v>1589.586</v>
      </c>
      <c r="I36" s="296"/>
      <c r="J36" s="2"/>
    </row>
    <row r="37" spans="1:10">
      <c r="A37" s="22" t="s">
        <v>57</v>
      </c>
      <c r="B37" s="408">
        <v>6.4629166600000003</v>
      </c>
      <c r="C37" s="404">
        <v>6.4381823899999997</v>
      </c>
      <c r="D37" s="411">
        <v>6.4908535699999996</v>
      </c>
      <c r="E37" s="411">
        <v>6.6684444300000001</v>
      </c>
      <c r="I37" s="296"/>
      <c r="J37" s="2"/>
    </row>
    <row r="38" spans="1:10">
      <c r="A38" s="34" t="s">
        <v>13</v>
      </c>
      <c r="B38" s="407">
        <v>6388.0881958714945</v>
      </c>
      <c r="C38" s="407">
        <v>6451.1278628513264</v>
      </c>
      <c r="D38" s="407">
        <v>6674.391353753751</v>
      </c>
      <c r="E38" s="407">
        <v>6599.4607163083829</v>
      </c>
      <c r="I38" s="296"/>
      <c r="J38" s="2"/>
    </row>
    <row r="39" spans="1:10">
      <c r="A39" s="7" t="s">
        <v>10</v>
      </c>
      <c r="B39" s="408"/>
      <c r="C39" s="408"/>
      <c r="D39" s="411"/>
      <c r="E39" s="411"/>
      <c r="I39" s="296"/>
      <c r="J39" s="2"/>
    </row>
    <row r="40" spans="1:10">
      <c r="A40" s="22" t="s">
        <v>77</v>
      </c>
      <c r="B40" s="408">
        <v>0</v>
      </c>
      <c r="C40" s="408">
        <v>0</v>
      </c>
      <c r="D40" s="411">
        <v>0</v>
      </c>
      <c r="E40" s="411">
        <v>0</v>
      </c>
      <c r="I40" s="296"/>
      <c r="J40" s="2"/>
    </row>
    <row r="41" spans="1:10">
      <c r="A41" s="22" t="s">
        <v>314</v>
      </c>
      <c r="B41" s="408">
        <v>5807.4105663541459</v>
      </c>
      <c r="C41" s="408">
        <v>5870.6652392440692</v>
      </c>
      <c r="D41" s="411">
        <v>6086.190421095459</v>
      </c>
      <c r="E41" s="411">
        <v>6167.4730536379884</v>
      </c>
      <c r="I41" s="296"/>
      <c r="J41" s="2"/>
    </row>
    <row r="42" spans="1:10">
      <c r="A42" s="22" t="s">
        <v>180</v>
      </c>
      <c r="B42" s="408">
        <v>556.61900000000003</v>
      </c>
      <c r="C42" s="408">
        <v>557.19899999999996</v>
      </c>
      <c r="D42" s="411">
        <v>565.798</v>
      </c>
      <c r="E42" s="411">
        <v>410.41399999999999</v>
      </c>
      <c r="I42" s="296"/>
      <c r="J42" s="2"/>
    </row>
    <row r="43" spans="1:10">
      <c r="A43" s="23" t="s">
        <v>56</v>
      </c>
      <c r="B43" s="408">
        <v>24.058629517349207</v>
      </c>
      <c r="C43" s="404">
        <v>23.263623607257742</v>
      </c>
      <c r="D43" s="411">
        <v>22.402932658292226</v>
      </c>
      <c r="E43" s="411">
        <v>21.573662670395056</v>
      </c>
      <c r="I43" s="296"/>
      <c r="J43" s="2"/>
    </row>
    <row r="44" spans="1:10" ht="14.25">
      <c r="A44" s="31" t="s">
        <v>11</v>
      </c>
      <c r="B44" s="405">
        <v>504.01252989</v>
      </c>
      <c r="C44" s="405">
        <v>501.13943004999999</v>
      </c>
      <c r="D44" s="405">
        <v>503.72754244999999</v>
      </c>
      <c r="E44" s="405">
        <v>510.48030715000004</v>
      </c>
      <c r="I44" s="296"/>
      <c r="J44" s="2"/>
    </row>
    <row r="45" spans="1:10">
      <c r="A45" s="7" t="s">
        <v>58</v>
      </c>
      <c r="B45" s="408"/>
      <c r="C45" s="408"/>
      <c r="D45" s="411"/>
      <c r="E45" s="411"/>
      <c r="I45" s="296"/>
      <c r="J45" s="2"/>
    </row>
    <row r="46" spans="1:10" ht="14.25" thickBot="1">
      <c r="A46" s="561" t="s">
        <v>173</v>
      </c>
      <c r="B46" s="562">
        <v>65.189706650000005</v>
      </c>
      <c r="C46" s="562">
        <v>63.999110860000002</v>
      </c>
      <c r="D46" s="562">
        <v>64.254015730000006</v>
      </c>
      <c r="E46" s="562">
        <v>64.984105659999997</v>
      </c>
      <c r="I46" s="296"/>
      <c r="J46" s="2"/>
    </row>
    <row r="47" spans="1:10" ht="39" thickTop="1">
      <c r="A47" s="471" t="s">
        <v>179</v>
      </c>
      <c r="B47" s="471"/>
      <c r="C47" s="471"/>
      <c r="D47" s="471"/>
      <c r="E47" s="471"/>
      <c r="I47" s="296"/>
      <c r="J47" s="2"/>
    </row>
    <row r="48" spans="1:10" s="198" customFormat="1" ht="63.75">
      <c r="A48" s="471" t="s">
        <v>328</v>
      </c>
      <c r="F48" s="302"/>
      <c r="G48" s="302"/>
      <c r="H48" s="302"/>
      <c r="I48" s="302"/>
    </row>
    <row r="49" spans="1:10" s="97" customFormat="1" ht="18.75">
      <c r="A49" s="38"/>
      <c r="B49" s="170"/>
      <c r="C49" s="170"/>
      <c r="D49" s="410"/>
      <c r="E49" s="410"/>
      <c r="F49" s="304"/>
      <c r="G49" s="304"/>
      <c r="H49" s="304"/>
      <c r="I49" s="304"/>
    </row>
    <row r="50" spans="1:10" ht="16.5">
      <c r="A50" s="497"/>
      <c r="B50" s="498" t="s">
        <v>361</v>
      </c>
      <c r="C50" s="498" t="s">
        <v>362</v>
      </c>
      <c r="D50" s="498" t="s">
        <v>358</v>
      </c>
      <c r="E50" s="498" t="s">
        <v>377</v>
      </c>
      <c r="I50" s="296"/>
      <c r="J50" s="2"/>
    </row>
    <row r="51" spans="1:10" s="87" customFormat="1" ht="14.25">
      <c r="A51" s="89" t="s">
        <v>95</v>
      </c>
      <c r="B51" s="412">
        <v>5092.7185165509691</v>
      </c>
      <c r="C51" s="412">
        <v>5127.9932896816899</v>
      </c>
      <c r="D51" s="412">
        <v>5123.3316191354816</v>
      </c>
      <c r="E51" s="412">
        <v>5318.2156385207272</v>
      </c>
    </row>
    <row r="52" spans="1:10" s="88" customFormat="1">
      <c r="A52" s="7" t="s">
        <v>101</v>
      </c>
      <c r="B52" s="411"/>
      <c r="C52" s="411"/>
      <c r="D52" s="411"/>
      <c r="E52" s="411"/>
    </row>
    <row r="53" spans="1:10" s="88" customFormat="1">
      <c r="A53" s="22" t="s">
        <v>96</v>
      </c>
      <c r="B53" s="411">
        <v>2559.4582615961695</v>
      </c>
      <c r="C53" s="411">
        <v>2560.9604904958896</v>
      </c>
      <c r="D53" s="411">
        <v>2498.5604753582816</v>
      </c>
      <c r="E53" s="411">
        <v>2733.9328166215278</v>
      </c>
    </row>
    <row r="54" spans="1:10" s="88" customFormat="1">
      <c r="A54" s="22" t="s">
        <v>97</v>
      </c>
      <c r="B54" s="411">
        <v>2533.2602549548001</v>
      </c>
      <c r="C54" s="411">
        <v>2567.0327991857998</v>
      </c>
      <c r="D54" s="411">
        <v>2624.7711437772</v>
      </c>
      <c r="E54" s="411">
        <v>2584.2828218991999</v>
      </c>
    </row>
    <row r="55" spans="1:10" s="87" customFormat="1" ht="14.25">
      <c r="A55" s="89" t="s">
        <v>98</v>
      </c>
      <c r="B55" s="412">
        <v>12842.239551520499</v>
      </c>
      <c r="C55" s="412">
        <v>12886.995601331146</v>
      </c>
      <c r="D55" s="412">
        <v>13027.848291551345</v>
      </c>
      <c r="E55" s="412">
        <v>13581.081331292238</v>
      </c>
    </row>
    <row r="56" spans="1:10" s="88" customFormat="1">
      <c r="A56" s="7" t="s">
        <v>10</v>
      </c>
      <c r="B56" s="411"/>
      <c r="C56" s="411"/>
      <c r="D56" s="411"/>
      <c r="E56" s="411"/>
    </row>
    <row r="57" spans="1:10" s="88" customFormat="1">
      <c r="A57" s="22" t="s">
        <v>99</v>
      </c>
      <c r="B57" s="411">
        <v>6454.1513556490045</v>
      </c>
      <c r="C57" s="411">
        <v>6435.8677384798184</v>
      </c>
      <c r="D57" s="411">
        <v>6353.4569377975949</v>
      </c>
      <c r="E57" s="411">
        <v>6981.6206149838554</v>
      </c>
    </row>
    <row r="58" spans="1:10" s="88" customFormat="1">
      <c r="A58" s="22" t="s">
        <v>100</v>
      </c>
      <c r="B58" s="411">
        <v>6388.0881958714945</v>
      </c>
      <c r="C58" s="411">
        <v>6451.1278628513264</v>
      </c>
      <c r="D58" s="411">
        <v>6674.391353753751</v>
      </c>
      <c r="E58" s="411">
        <v>6599.4607163083829</v>
      </c>
    </row>
    <row r="59" spans="1:10" s="97" customFormat="1" ht="18.75">
      <c r="A59" s="38"/>
      <c r="B59" s="410"/>
      <c r="C59" s="410"/>
      <c r="D59" s="410"/>
      <c r="E59" s="410"/>
      <c r="F59" s="304"/>
      <c r="G59" s="304"/>
      <c r="H59" s="304"/>
      <c r="I59" s="304"/>
    </row>
    <row r="60" spans="1:10" ht="16.5">
      <c r="A60" s="497"/>
      <c r="B60" s="498" t="s">
        <v>361</v>
      </c>
      <c r="C60" s="498" t="s">
        <v>362</v>
      </c>
      <c r="D60" s="498" t="s">
        <v>358</v>
      </c>
      <c r="E60" s="498" t="s">
        <v>377</v>
      </c>
      <c r="I60" s="296"/>
      <c r="J60" s="2"/>
    </row>
    <row r="61" spans="1:10" s="87" customFormat="1" ht="14.25">
      <c r="A61" s="89" t="s">
        <v>95</v>
      </c>
      <c r="B61" s="412">
        <v>5092.71851655097</v>
      </c>
      <c r="C61" s="412">
        <v>5127.993289681689</v>
      </c>
      <c r="D61" s="412">
        <v>5123.3316191354816</v>
      </c>
      <c r="E61" s="412">
        <v>5318.2156385207272</v>
      </c>
    </row>
    <row r="62" spans="1:10" s="88" customFormat="1">
      <c r="A62" s="7" t="s">
        <v>178</v>
      </c>
      <c r="B62" s="411"/>
      <c r="C62" s="411"/>
      <c r="D62" s="411"/>
      <c r="E62" s="411"/>
    </row>
    <row r="63" spans="1:10" s="88" customFormat="1">
      <c r="A63" s="22" t="s">
        <v>174</v>
      </c>
      <c r="B63" s="411">
        <v>2483.5719031214021</v>
      </c>
      <c r="C63" s="411">
        <v>2516.0778461057998</v>
      </c>
      <c r="D63" s="411">
        <v>2554.4334022972002</v>
      </c>
      <c r="E63" s="411">
        <v>2574.919948565097</v>
      </c>
    </row>
    <row r="64" spans="1:10" s="88" customFormat="1">
      <c r="A64" s="22" t="s">
        <v>176</v>
      </c>
      <c r="B64" s="411">
        <v>2609.1466134295679</v>
      </c>
      <c r="C64" s="411">
        <v>2611.9154435758892</v>
      </c>
      <c r="D64" s="411">
        <v>2568.8982168382813</v>
      </c>
      <c r="E64" s="411">
        <v>2743.2956899556302</v>
      </c>
    </row>
    <row r="65" spans="1:10" s="87" customFormat="1" ht="14.25">
      <c r="A65" s="89" t="s">
        <v>98</v>
      </c>
      <c r="B65" s="412">
        <v>12842.239551520499</v>
      </c>
      <c r="C65" s="412">
        <v>12886.995601331146</v>
      </c>
      <c r="D65" s="412">
        <v>13027.848291551345</v>
      </c>
      <c r="E65" s="412">
        <v>13581.081331292236</v>
      </c>
    </row>
    <row r="66" spans="1:10" s="88" customFormat="1">
      <c r="A66" s="7" t="s">
        <v>58</v>
      </c>
      <c r="B66" s="411"/>
      <c r="C66" s="411"/>
      <c r="D66" s="411"/>
      <c r="E66" s="411"/>
    </row>
    <row r="67" spans="1:10" s="88" customFormat="1">
      <c r="A67" s="22" t="s">
        <v>175</v>
      </c>
      <c r="B67" s="411">
        <v>6262.7897496504993</v>
      </c>
      <c r="C67" s="411">
        <v>6323.0746032011457</v>
      </c>
      <c r="D67" s="411">
        <v>6495.5332408513459</v>
      </c>
      <c r="E67" s="411">
        <v>6575.5508275622378</v>
      </c>
    </row>
    <row r="68" spans="1:10" s="88" customFormat="1" ht="14.25" thickBot="1">
      <c r="A68" s="565" t="s">
        <v>177</v>
      </c>
      <c r="B68" s="562">
        <v>6579.4498018699996</v>
      </c>
      <c r="C68" s="562">
        <v>6563.92099813</v>
      </c>
      <c r="D68" s="562">
        <v>6532.3150506999991</v>
      </c>
      <c r="E68" s="562">
        <v>7005.5305037299986</v>
      </c>
    </row>
    <row r="69" spans="1:10" ht="14.25" thickTop="1">
      <c r="A69" s="471"/>
      <c r="B69" s="471"/>
      <c r="C69" s="471"/>
      <c r="D69" s="471"/>
      <c r="E69" s="471"/>
      <c r="I69" s="296"/>
      <c r="J69" s="2"/>
    </row>
    <row r="70" spans="1:10" ht="16.5">
      <c r="A70" s="496"/>
      <c r="B70" s="498" t="s">
        <v>361</v>
      </c>
      <c r="C70" s="498" t="s">
        <v>362</v>
      </c>
      <c r="D70" s="498" t="s">
        <v>358</v>
      </c>
      <c r="E70" s="498" t="s">
        <v>377</v>
      </c>
      <c r="I70" s="296"/>
      <c r="J70" s="2"/>
    </row>
    <row r="71" spans="1:10" ht="17.25" customHeight="1" thickBot="1">
      <c r="A71" s="563" t="s">
        <v>55</v>
      </c>
      <c r="B71" s="564">
        <v>396.56</v>
      </c>
      <c r="C71" s="564">
        <v>397.92</v>
      </c>
      <c r="D71" s="564">
        <v>393.26</v>
      </c>
      <c r="E71" s="564">
        <v>391.59</v>
      </c>
      <c r="I71" s="296"/>
      <c r="J71" s="2"/>
    </row>
    <row r="72" spans="1:10" ht="14.25" thickTop="1">
      <c r="A72" s="4"/>
      <c r="F72" s="303"/>
      <c r="G72" s="303"/>
      <c r="H72" s="303"/>
    </row>
    <row r="73" spans="1:10">
      <c r="F73" s="303"/>
      <c r="G73" s="303"/>
      <c r="H73" s="303"/>
    </row>
    <row r="75" spans="1:10">
      <c r="B75" s="45"/>
      <c r="C75" s="45"/>
      <c r="D75" s="45"/>
      <c r="E75" s="45"/>
    </row>
  </sheetData>
  <phoneticPr fontId="11" type="noConversion"/>
  <printOptions horizontalCentered="1" verticalCentered="1"/>
  <pageMargins left="0" right="0" top="0" bottom="0" header="0" footer="0"/>
  <pageSetup paperSize="9" scale="62" orientation="portrait" r:id="rId1"/>
  <headerFooter>
    <oddFooter>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K49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E4" sqref="E4"/>
    </sheetView>
  </sheetViews>
  <sheetFormatPr defaultColWidth="9.140625" defaultRowHeight="16.5"/>
  <cols>
    <col min="1" max="1" width="83.7109375" style="1" customWidth="1"/>
    <col min="2" max="2" width="13.42578125" style="1" bestFit="1" customWidth="1"/>
    <col min="3" max="3" width="12.5703125" style="1" bestFit="1" customWidth="1"/>
    <col min="4" max="5" width="12.5703125" style="375" bestFit="1" customWidth="1"/>
    <col min="6" max="11" width="13" style="1" bestFit="1" customWidth="1"/>
    <col min="12" max="26" width="15.140625" style="1" customWidth="1"/>
    <col min="27" max="33" width="12.140625" style="1" customWidth="1"/>
    <col min="34" max="34" width="9.140625" style="1"/>
    <col min="35" max="35" width="9.5703125" style="1" bestFit="1" customWidth="1"/>
    <col min="36" max="16384" width="9.140625" style="1"/>
  </cols>
  <sheetData>
    <row r="1" spans="1:33" ht="9" customHeight="1"/>
    <row r="2" spans="1:33" s="90" customFormat="1" ht="17.25">
      <c r="A2" s="503" t="s">
        <v>88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</row>
    <row r="3" spans="1:33" ht="9" customHeight="1"/>
    <row r="4" spans="1:33" s="90" customFormat="1" ht="18" customHeight="1">
      <c r="A4" s="496"/>
      <c r="B4" s="498" t="s">
        <v>361</v>
      </c>
      <c r="C4" s="498" t="s">
        <v>362</v>
      </c>
      <c r="D4" s="498" t="s">
        <v>358</v>
      </c>
      <c r="E4" s="498" t="s">
        <v>377</v>
      </c>
      <c r="F4" s="15"/>
      <c r="G4" s="15"/>
      <c r="H4" s="15"/>
      <c r="I4" s="15"/>
      <c r="J4" s="15"/>
    </row>
    <row r="5" spans="1:33" s="90" customFormat="1" ht="16.5" customHeight="1">
      <c r="A5" s="25" t="s">
        <v>124</v>
      </c>
      <c r="B5" s="125">
        <v>504.01252989</v>
      </c>
      <c r="C5" s="125">
        <v>501.13943004999999</v>
      </c>
      <c r="D5" s="125">
        <v>503.72754244999999</v>
      </c>
      <c r="E5" s="125">
        <v>510.48030715000004</v>
      </c>
      <c r="F5" s="15"/>
      <c r="G5" s="15"/>
      <c r="H5" s="15"/>
      <c r="I5" s="15"/>
      <c r="J5" s="15"/>
    </row>
    <row r="6" spans="1:33" s="262" customFormat="1" ht="16.5" customHeight="1">
      <c r="A6" s="10" t="s">
        <v>62</v>
      </c>
      <c r="B6" s="264">
        <v>100</v>
      </c>
      <c r="C6" s="264">
        <v>100</v>
      </c>
      <c r="D6" s="264">
        <v>100</v>
      </c>
      <c r="E6" s="264">
        <v>100</v>
      </c>
      <c r="F6" s="15"/>
      <c r="G6" s="15"/>
      <c r="H6" s="15"/>
      <c r="I6" s="15"/>
      <c r="J6" s="15"/>
    </row>
    <row r="7" spans="1:33" s="90" customFormat="1" ht="16.5" customHeight="1">
      <c r="A7" s="12" t="s">
        <v>3</v>
      </c>
      <c r="B7" s="11"/>
      <c r="C7" s="11"/>
      <c r="D7" s="11"/>
      <c r="E7" s="11"/>
      <c r="F7" s="15"/>
      <c r="G7" s="15"/>
      <c r="H7" s="15"/>
      <c r="I7" s="15"/>
      <c r="J7" s="15"/>
    </row>
    <row r="8" spans="1:33" s="90" customFormat="1" ht="16.5" customHeight="1">
      <c r="A8" s="122" t="s">
        <v>19</v>
      </c>
      <c r="B8" s="11">
        <v>48.133177312664536</v>
      </c>
      <c r="C8" s="11">
        <v>47.633410694940387</v>
      </c>
      <c r="D8" s="11">
        <v>47.476252854237799</v>
      </c>
      <c r="E8" s="11">
        <v>46.753001645148778</v>
      </c>
      <c r="F8" s="15"/>
      <c r="G8" s="15"/>
      <c r="H8" s="15"/>
      <c r="I8" s="15"/>
      <c r="J8" s="15"/>
    </row>
    <row r="9" spans="1:33" s="90" customFormat="1" ht="16.5" customHeight="1">
      <c r="A9" s="12" t="s">
        <v>0</v>
      </c>
      <c r="B9" s="11"/>
      <c r="C9" s="11"/>
      <c r="D9" s="11"/>
      <c r="E9" s="11"/>
      <c r="F9" s="15"/>
      <c r="G9" s="15"/>
      <c r="H9" s="15"/>
      <c r="I9" s="15"/>
      <c r="J9" s="15"/>
    </row>
    <row r="10" spans="1:33" s="90" customFormat="1" ht="16.5" customHeight="1">
      <c r="A10" s="13" t="s">
        <v>20</v>
      </c>
      <c r="B10" s="11">
        <v>6.3599609333117098</v>
      </c>
      <c r="C10" s="11">
        <v>6.1749282024989602</v>
      </c>
      <c r="D10" s="11">
        <v>6.1432019082164047</v>
      </c>
      <c r="E10" s="11">
        <v>6.0619380545285351</v>
      </c>
      <c r="F10" s="15"/>
      <c r="G10" s="15"/>
      <c r="H10" s="15"/>
      <c r="I10" s="15"/>
      <c r="J10" s="15"/>
    </row>
    <row r="11" spans="1:33" s="90" customFormat="1" ht="16.5" customHeight="1">
      <c r="A11" s="13" t="s">
        <v>24</v>
      </c>
      <c r="B11" s="11">
        <v>1.9806401047566626</v>
      </c>
      <c r="C11" s="11">
        <v>1.9935936370050151</v>
      </c>
      <c r="D11" s="11">
        <v>1.9964969993671229</v>
      </c>
      <c r="E11" s="11">
        <v>1.9884828852011474</v>
      </c>
      <c r="F11" s="15"/>
      <c r="G11" s="15"/>
      <c r="H11" s="15"/>
      <c r="I11" s="15"/>
      <c r="J11" s="15"/>
    </row>
    <row r="12" spans="1:33" s="90" customFormat="1" ht="16.5" customHeight="1">
      <c r="A12" s="13" t="s">
        <v>25</v>
      </c>
      <c r="B12" s="11">
        <v>11.214126704813379</v>
      </c>
      <c r="C12" s="11">
        <v>11.287467919727701</v>
      </c>
      <c r="D12" s="11">
        <v>11.303906378248506</v>
      </c>
      <c r="E12" s="11">
        <v>11.258531499651408</v>
      </c>
      <c r="F12" s="15"/>
      <c r="G12" s="15"/>
      <c r="H12" s="15"/>
      <c r="I12" s="15"/>
      <c r="J12" s="15"/>
    </row>
    <row r="13" spans="1:33" s="90" customFormat="1" ht="16.5" customHeight="1">
      <c r="A13" s="13" t="s">
        <v>49</v>
      </c>
      <c r="B13" s="11">
        <v>28.578449569782784</v>
      </c>
      <c r="C13" s="11">
        <v>28.17742093570871</v>
      </c>
      <c r="D13" s="11">
        <v>28.032647568405761</v>
      </c>
      <c r="E13" s="11">
        <v>27.444049205767687</v>
      </c>
      <c r="F13" s="15"/>
      <c r="G13" s="15"/>
      <c r="H13" s="15"/>
      <c r="I13" s="15"/>
      <c r="J13" s="15"/>
    </row>
    <row r="14" spans="1:33" s="90" customFormat="1" ht="16.5" customHeight="1">
      <c r="A14" s="122" t="s">
        <v>30</v>
      </c>
      <c r="B14" s="11">
        <v>51.866822687335471</v>
      </c>
      <c r="C14" s="11">
        <v>52.366589305059605</v>
      </c>
      <c r="D14" s="11">
        <v>52.523747145762208</v>
      </c>
      <c r="E14" s="11">
        <v>53.246998354851229</v>
      </c>
      <c r="F14" s="15"/>
      <c r="G14" s="15"/>
      <c r="H14" s="15"/>
      <c r="I14" s="15"/>
      <c r="J14" s="15"/>
    </row>
    <row r="15" spans="1:33" s="90" customFormat="1" ht="16.5" customHeight="1">
      <c r="A15" s="12" t="s">
        <v>0</v>
      </c>
      <c r="B15" s="11"/>
      <c r="C15" s="11"/>
      <c r="D15" s="11"/>
      <c r="E15" s="11"/>
      <c r="F15" s="15"/>
      <c r="G15" s="15"/>
      <c r="H15" s="15"/>
      <c r="I15" s="15"/>
      <c r="J15" s="15"/>
    </row>
    <row r="16" spans="1:33" s="90" customFormat="1" ht="16.5" customHeight="1">
      <c r="A16" s="13" t="s">
        <v>27</v>
      </c>
      <c r="B16" s="11">
        <v>51.866822687335471</v>
      </c>
      <c r="C16" s="11">
        <v>52.366589305059605</v>
      </c>
      <c r="D16" s="11">
        <v>52.523747145762208</v>
      </c>
      <c r="E16" s="11">
        <v>53.246998354851229</v>
      </c>
      <c r="F16" s="15"/>
      <c r="G16" s="15"/>
      <c r="H16" s="15"/>
      <c r="I16" s="15"/>
      <c r="J16" s="15"/>
    </row>
    <row r="17" spans="1:35" s="90" customFormat="1" ht="4.5" customHeight="1">
      <c r="A17" s="14"/>
      <c r="B17" s="11"/>
      <c r="C17" s="11"/>
      <c r="D17" s="11"/>
      <c r="E17" s="11"/>
      <c r="F17" s="15"/>
      <c r="G17" s="15"/>
      <c r="H17" s="15"/>
      <c r="I17" s="15"/>
      <c r="J17" s="15"/>
    </row>
    <row r="18" spans="1:35" s="262" customFormat="1" ht="16.5" customHeight="1">
      <c r="A18" s="10" t="s">
        <v>60</v>
      </c>
      <c r="B18" s="264">
        <v>100</v>
      </c>
      <c r="C18" s="264">
        <v>100</v>
      </c>
      <c r="D18" s="264">
        <v>100</v>
      </c>
      <c r="E18" s="264">
        <v>100</v>
      </c>
      <c r="F18" s="15"/>
      <c r="G18" s="15"/>
      <c r="H18" s="15"/>
      <c r="I18" s="15"/>
      <c r="J18" s="15"/>
    </row>
    <row r="19" spans="1:35" s="90" customFormat="1" ht="16.5" customHeight="1">
      <c r="A19" s="12" t="s">
        <v>3</v>
      </c>
      <c r="B19" s="11"/>
      <c r="C19" s="11"/>
      <c r="D19" s="11"/>
      <c r="E19" s="11"/>
      <c r="F19" s="15"/>
      <c r="G19" s="15"/>
      <c r="H19" s="15"/>
      <c r="I19" s="15"/>
      <c r="J19" s="15"/>
    </row>
    <row r="20" spans="1:35" s="90" customFormat="1" ht="16.5" customHeight="1">
      <c r="A20" s="13" t="s">
        <v>34</v>
      </c>
      <c r="B20" s="11">
        <v>34.938410503094488</v>
      </c>
      <c r="C20" s="11">
        <v>34.352349138207671</v>
      </c>
      <c r="D20" s="11">
        <v>34.175849476622162</v>
      </c>
      <c r="E20" s="11">
        <v>33.505987260296216</v>
      </c>
      <c r="F20" s="15"/>
      <c r="G20" s="15"/>
      <c r="H20" s="15"/>
      <c r="I20" s="15"/>
      <c r="J20" s="15"/>
    </row>
    <row r="21" spans="1:35" s="90" customFormat="1" ht="16.5" customHeight="1">
      <c r="A21" s="13" t="s">
        <v>35</v>
      </c>
      <c r="B21" s="11">
        <v>13.194766809570043</v>
      </c>
      <c r="C21" s="11">
        <v>13.281061556732718</v>
      </c>
      <c r="D21" s="11">
        <v>13.300403377615629</v>
      </c>
      <c r="E21" s="11">
        <v>13.247014384852552</v>
      </c>
      <c r="F21" s="15"/>
      <c r="G21" s="15"/>
      <c r="H21" s="15"/>
      <c r="I21" s="15"/>
      <c r="J21" s="15"/>
    </row>
    <row r="22" spans="1:35" s="90" customFormat="1" ht="16.5" customHeight="1">
      <c r="A22" s="13" t="s">
        <v>36</v>
      </c>
      <c r="B22" s="11">
        <v>51.866822687335471</v>
      </c>
      <c r="C22" s="11">
        <v>52.366589305059613</v>
      </c>
      <c r="D22" s="11">
        <v>52.523747145762208</v>
      </c>
      <c r="E22" s="11">
        <v>53.246998354851229</v>
      </c>
      <c r="F22" s="15"/>
      <c r="G22" s="15"/>
      <c r="H22" s="15"/>
      <c r="I22" s="15"/>
      <c r="J22" s="15"/>
    </row>
    <row r="23" spans="1:35" s="90" customFormat="1" ht="4.5" customHeight="1">
      <c r="A23" s="13"/>
      <c r="B23" s="11"/>
      <c r="C23" s="11"/>
      <c r="D23" s="11"/>
      <c r="E23" s="11"/>
      <c r="F23" s="15"/>
      <c r="G23" s="15"/>
      <c r="H23" s="15"/>
      <c r="I23" s="15"/>
      <c r="J23" s="15"/>
    </row>
    <row r="24" spans="1:35" s="262" customFormat="1" ht="16.5" customHeight="1">
      <c r="A24" s="10" t="s">
        <v>61</v>
      </c>
      <c r="B24" s="265">
        <v>100</v>
      </c>
      <c r="C24" s="265">
        <v>100</v>
      </c>
      <c r="D24" s="265">
        <v>100</v>
      </c>
      <c r="E24" s="265">
        <v>100</v>
      </c>
      <c r="F24" s="15"/>
      <c r="G24" s="15"/>
      <c r="H24" s="15"/>
      <c r="I24" s="15"/>
      <c r="J24" s="15"/>
    </row>
    <row r="25" spans="1:35" s="90" customFormat="1" ht="16.5" customHeight="1">
      <c r="A25" s="135" t="s">
        <v>3</v>
      </c>
      <c r="B25" s="136"/>
      <c r="C25" s="136"/>
      <c r="D25" s="136"/>
      <c r="E25" s="136"/>
      <c r="F25" s="15"/>
      <c r="G25" s="15"/>
      <c r="H25" s="15"/>
      <c r="I25" s="15"/>
      <c r="J25" s="15"/>
    </row>
    <row r="26" spans="1:35" s="90" customFormat="1" ht="16.5" customHeight="1">
      <c r="A26" s="13" t="s">
        <v>39</v>
      </c>
      <c r="B26" s="136">
        <v>58.018951604996964</v>
      </c>
      <c r="C26" s="136">
        <v>57.983461756543136</v>
      </c>
      <c r="D26" s="136">
        <v>58.089782050987402</v>
      </c>
      <c r="E26" s="136">
        <v>58.522792330207523</v>
      </c>
      <c r="F26" s="15"/>
      <c r="G26" s="15"/>
      <c r="H26" s="15"/>
      <c r="I26" s="15"/>
      <c r="J26" s="15"/>
    </row>
    <row r="27" spans="1:35" s="90" customFormat="1" ht="16.5" customHeight="1" thickBot="1">
      <c r="A27" s="538" t="s">
        <v>40</v>
      </c>
      <c r="B27" s="549">
        <v>41.981048395003036</v>
      </c>
      <c r="C27" s="549">
        <v>42.016538243456864</v>
      </c>
      <c r="D27" s="549">
        <v>41.910217949012598</v>
      </c>
      <c r="E27" s="549">
        <v>41.477207669792477</v>
      </c>
      <c r="F27" s="15"/>
      <c r="G27" s="15"/>
      <c r="H27" s="15"/>
      <c r="I27" s="15"/>
      <c r="J27" s="15"/>
    </row>
    <row r="28" spans="1:35" s="105" customFormat="1" ht="16.5" customHeight="1" thickTop="1"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32"/>
    </row>
    <row r="29" spans="1:35" s="90" customFormat="1">
      <c r="A29" s="509" t="s">
        <v>90</v>
      </c>
      <c r="D29" s="381"/>
      <c r="E29" s="381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32"/>
    </row>
    <row r="30" spans="1:35" ht="4.5" customHeight="1">
      <c r="AA30" s="90"/>
      <c r="AB30" s="90"/>
      <c r="AC30" s="90"/>
      <c r="AD30" s="90"/>
      <c r="AE30" s="90"/>
      <c r="AF30" s="90"/>
      <c r="AG30" s="90"/>
      <c r="AH30" s="15"/>
      <c r="AI30" s="32"/>
    </row>
    <row r="31" spans="1:35" ht="36" customHeight="1">
      <c r="A31" s="492" t="s">
        <v>15</v>
      </c>
      <c r="B31" s="497" t="s">
        <v>375</v>
      </c>
      <c r="C31" s="496" t="s">
        <v>363</v>
      </c>
      <c r="D31" s="496" t="s">
        <v>364</v>
      </c>
      <c r="E31" s="496" t="s">
        <v>376</v>
      </c>
      <c r="F31" s="21"/>
      <c r="G31" s="21"/>
      <c r="H31" s="21"/>
      <c r="I31" s="21"/>
    </row>
    <row r="32" spans="1:35" ht="16.5" customHeight="1">
      <c r="A32" s="37" t="s">
        <v>87</v>
      </c>
      <c r="B32" s="278">
        <v>1.8964411932371545</v>
      </c>
      <c r="C32" s="126">
        <v>1.2191063</v>
      </c>
      <c r="D32" s="126">
        <v>0.5884933832371545</v>
      </c>
      <c r="E32" s="126">
        <v>8.8841509999999999E-2</v>
      </c>
      <c r="F32" s="21"/>
      <c r="G32" s="21"/>
      <c r="H32" s="21"/>
      <c r="I32" s="21"/>
    </row>
    <row r="33" spans="1:37" ht="16.5" customHeight="1">
      <c r="A33" s="37" t="s">
        <v>86</v>
      </c>
      <c r="B33" s="278">
        <v>5.0525000000000002</v>
      </c>
      <c r="C33" s="126">
        <v>3.9408000000000003</v>
      </c>
      <c r="D33" s="126">
        <v>0</v>
      </c>
      <c r="E33" s="126">
        <v>1.1116999999999999</v>
      </c>
      <c r="F33" s="21"/>
      <c r="G33" s="21"/>
      <c r="H33" s="21"/>
      <c r="I33" s="21"/>
    </row>
    <row r="34" spans="1:37" ht="16.5" customHeight="1" thickBot="1">
      <c r="A34" s="546" t="s">
        <v>85</v>
      </c>
      <c r="B34" s="547">
        <v>2.0105270338995846</v>
      </c>
      <c r="C34" s="548">
        <v>2.0105270338995846</v>
      </c>
      <c r="D34" s="548">
        <v>0</v>
      </c>
      <c r="E34" s="548">
        <v>0</v>
      </c>
      <c r="F34" s="21"/>
      <c r="G34" s="21"/>
      <c r="H34" s="21"/>
      <c r="I34" s="21"/>
    </row>
    <row r="35" spans="1:37" ht="17.25" thickTop="1">
      <c r="C35" s="124"/>
      <c r="D35" s="124"/>
      <c r="E35" s="124"/>
      <c r="F35" s="124"/>
      <c r="G35" s="124"/>
      <c r="H35" s="124"/>
      <c r="I35" s="124"/>
      <c r="J35" s="124"/>
      <c r="K35" s="124"/>
      <c r="M35" s="124"/>
      <c r="N35" s="124"/>
      <c r="O35" s="124"/>
      <c r="P35" s="124"/>
      <c r="Q35" s="124"/>
      <c r="R35" s="124"/>
      <c r="S35" s="249"/>
      <c r="T35" s="249"/>
      <c r="U35" s="249"/>
      <c r="V35" s="249"/>
      <c r="W35" s="249"/>
      <c r="X35" s="249"/>
      <c r="Y35" s="249"/>
      <c r="Z35" s="249"/>
      <c r="AA35" s="90"/>
      <c r="AB35" s="90"/>
      <c r="AC35" s="90"/>
      <c r="AD35" s="90"/>
      <c r="AE35" s="90"/>
      <c r="AF35" s="90"/>
      <c r="AG35" s="90"/>
      <c r="AH35" s="15"/>
      <c r="AI35" s="32"/>
    </row>
    <row r="36" spans="1:37" s="90" customFormat="1" ht="16.5" customHeight="1">
      <c r="A36" s="111"/>
      <c r="B36" s="50"/>
      <c r="C36" s="51"/>
      <c r="D36" s="379"/>
      <c r="E36" s="379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5"/>
      <c r="AH36" s="32"/>
      <c r="AJ36" s="96"/>
    </row>
    <row r="37" spans="1:37" s="90" customFormat="1">
      <c r="A37" s="111"/>
      <c r="B37" s="50"/>
      <c r="C37" s="51"/>
      <c r="D37" s="379"/>
      <c r="E37" s="379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5"/>
      <c r="AH37" s="32"/>
      <c r="AJ37" s="96"/>
    </row>
    <row r="38" spans="1:37" s="90" customFormat="1">
      <c r="A38" s="111"/>
      <c r="B38" s="50"/>
      <c r="C38" s="51"/>
      <c r="D38" s="379"/>
      <c r="E38" s="379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5"/>
      <c r="AI38" s="32"/>
      <c r="AK38" s="96"/>
    </row>
    <row r="39" spans="1:37" ht="16.5" customHeight="1">
      <c r="A39" s="18" t="s">
        <v>106</v>
      </c>
      <c r="B39" s="19"/>
      <c r="C39" s="18"/>
      <c r="D39" s="377"/>
      <c r="E39" s="377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H39" s="15"/>
      <c r="AI39" s="32"/>
    </row>
    <row r="40" spans="1:37" ht="16.5" customHeight="1">
      <c r="A40" s="393"/>
      <c r="B40" s="389" t="s">
        <v>361</v>
      </c>
      <c r="C40" s="389" t="s">
        <v>362</v>
      </c>
      <c r="D40" s="389" t="s">
        <v>358</v>
      </c>
      <c r="E40" s="389" t="s">
        <v>377</v>
      </c>
      <c r="F40" s="102"/>
      <c r="G40" s="102"/>
      <c r="H40" s="102"/>
    </row>
    <row r="41" spans="1:37" ht="16.5" customHeight="1">
      <c r="A41" s="394" t="s">
        <v>51</v>
      </c>
      <c r="B41" s="378">
        <v>1.3041406092394592</v>
      </c>
      <c r="C41" s="378">
        <v>1.3051869722557299</v>
      </c>
      <c r="D41" s="378">
        <v>1.3138381732187356</v>
      </c>
      <c r="E41" s="378">
        <v>1.3261063867820935</v>
      </c>
      <c r="F41" s="102"/>
      <c r="G41" s="102"/>
      <c r="H41" s="102"/>
    </row>
    <row r="42" spans="1:37" ht="16.5" customHeight="1">
      <c r="A42" s="394" t="s">
        <v>52</v>
      </c>
      <c r="B42" s="378">
        <v>1.0437008271131734</v>
      </c>
      <c r="C42" s="378">
        <v>1.0397064736630479</v>
      </c>
      <c r="D42" s="378">
        <v>1.0482123785790571</v>
      </c>
      <c r="E42" s="378">
        <v>1.0768916468755587</v>
      </c>
      <c r="F42" s="102"/>
      <c r="G42" s="102"/>
      <c r="H42" s="102"/>
    </row>
    <row r="43" spans="1:37" ht="14.25" customHeight="1"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33"/>
      <c r="AG43" s="33"/>
      <c r="AI43" s="32"/>
    </row>
    <row r="44" spans="1:37" ht="14.25" customHeight="1"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33"/>
      <c r="AG44" s="33"/>
    </row>
    <row r="45" spans="1:37"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33"/>
      <c r="AG45" s="33"/>
    </row>
    <row r="46" spans="1:37"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</row>
    <row r="47" spans="1:37"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</row>
    <row r="48" spans="1:37"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</row>
    <row r="49" spans="3:26"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24"/>
      <c r="T49" s="124"/>
      <c r="U49" s="124"/>
      <c r="V49" s="124"/>
      <c r="W49" s="124"/>
      <c r="X49" s="124"/>
      <c r="Y49" s="124"/>
      <c r="Z49" s="124"/>
    </row>
  </sheetData>
  <phoneticPr fontId="11" type="noConversion"/>
  <pageMargins left="0.70866141732283505" right="0.70866141732283505" top="0.74803149606299202" bottom="0.74803149606299202" header="0.31496062992126" footer="0.31496062992126"/>
  <pageSetup paperSize="9" scale="62" orientation="landscape" r:id="rId1"/>
  <headerFooter>
    <oddFooter>&amp;R10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44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E4" sqref="E4"/>
    </sheetView>
  </sheetViews>
  <sheetFormatPr defaultRowHeight="16.5"/>
  <cols>
    <col min="1" max="1" width="103.140625" style="1" customWidth="1"/>
    <col min="2" max="3" width="14.7109375" style="1" bestFit="1" customWidth="1"/>
    <col min="4" max="5" width="14.7109375" style="375" bestFit="1" customWidth="1"/>
    <col min="6" max="250" width="9.140625" style="1"/>
    <col min="251" max="251" width="104.5703125" style="1" customWidth="1"/>
    <col min="252" max="253" width="0" style="1" hidden="1" customWidth="1"/>
    <col min="254" max="259" width="12.7109375" style="1" customWidth="1"/>
    <col min="260" max="260" width="18.140625" style="1" customWidth="1"/>
    <col min="261" max="261" width="11.7109375" style="1" bestFit="1" customWidth="1"/>
    <col min="262" max="506" width="9.140625" style="1"/>
    <col min="507" max="507" width="104.5703125" style="1" customWidth="1"/>
    <col min="508" max="509" width="0" style="1" hidden="1" customWidth="1"/>
    <col min="510" max="515" width="12.7109375" style="1" customWidth="1"/>
    <col min="516" max="516" width="18.140625" style="1" customWidth="1"/>
    <col min="517" max="517" width="11.7109375" style="1" bestFit="1" customWidth="1"/>
    <col min="518" max="762" width="9.140625" style="1"/>
    <col min="763" max="763" width="104.5703125" style="1" customWidth="1"/>
    <col min="764" max="765" width="0" style="1" hidden="1" customWidth="1"/>
    <col min="766" max="771" width="12.7109375" style="1" customWidth="1"/>
    <col min="772" max="772" width="18.140625" style="1" customWidth="1"/>
    <col min="773" max="773" width="11.7109375" style="1" bestFit="1" customWidth="1"/>
    <col min="774" max="1018" width="9.140625" style="1"/>
    <col min="1019" max="1019" width="104.5703125" style="1" customWidth="1"/>
    <col min="1020" max="1021" width="0" style="1" hidden="1" customWidth="1"/>
    <col min="1022" max="1027" width="12.7109375" style="1" customWidth="1"/>
    <col min="1028" max="1028" width="18.140625" style="1" customWidth="1"/>
    <col min="1029" max="1029" width="11.7109375" style="1" bestFit="1" customWidth="1"/>
    <col min="1030" max="1274" width="9.140625" style="1"/>
    <col min="1275" max="1275" width="104.5703125" style="1" customWidth="1"/>
    <col min="1276" max="1277" width="0" style="1" hidden="1" customWidth="1"/>
    <col min="1278" max="1283" width="12.7109375" style="1" customWidth="1"/>
    <col min="1284" max="1284" width="18.140625" style="1" customWidth="1"/>
    <col min="1285" max="1285" width="11.7109375" style="1" bestFit="1" customWidth="1"/>
    <col min="1286" max="1530" width="9.140625" style="1"/>
    <col min="1531" max="1531" width="104.5703125" style="1" customWidth="1"/>
    <col min="1532" max="1533" width="0" style="1" hidden="1" customWidth="1"/>
    <col min="1534" max="1539" width="12.7109375" style="1" customWidth="1"/>
    <col min="1540" max="1540" width="18.140625" style="1" customWidth="1"/>
    <col min="1541" max="1541" width="11.7109375" style="1" bestFit="1" customWidth="1"/>
    <col min="1542" max="1786" width="9.140625" style="1"/>
    <col min="1787" max="1787" width="104.5703125" style="1" customWidth="1"/>
    <col min="1788" max="1789" width="0" style="1" hidden="1" customWidth="1"/>
    <col min="1790" max="1795" width="12.7109375" style="1" customWidth="1"/>
    <col min="1796" max="1796" width="18.140625" style="1" customWidth="1"/>
    <col min="1797" max="1797" width="11.7109375" style="1" bestFit="1" customWidth="1"/>
    <col min="1798" max="2042" width="9.140625" style="1"/>
    <col min="2043" max="2043" width="104.5703125" style="1" customWidth="1"/>
    <col min="2044" max="2045" width="0" style="1" hidden="1" customWidth="1"/>
    <col min="2046" max="2051" width="12.7109375" style="1" customWidth="1"/>
    <col min="2052" max="2052" width="18.140625" style="1" customWidth="1"/>
    <col min="2053" max="2053" width="11.7109375" style="1" bestFit="1" customWidth="1"/>
    <col min="2054" max="2298" width="9.140625" style="1"/>
    <col min="2299" max="2299" width="104.5703125" style="1" customWidth="1"/>
    <col min="2300" max="2301" width="0" style="1" hidden="1" customWidth="1"/>
    <col min="2302" max="2307" width="12.7109375" style="1" customWidth="1"/>
    <col min="2308" max="2308" width="18.140625" style="1" customWidth="1"/>
    <col min="2309" max="2309" width="11.7109375" style="1" bestFit="1" customWidth="1"/>
    <col min="2310" max="2554" width="9.140625" style="1"/>
    <col min="2555" max="2555" width="104.5703125" style="1" customWidth="1"/>
    <col min="2556" max="2557" width="0" style="1" hidden="1" customWidth="1"/>
    <col min="2558" max="2563" width="12.7109375" style="1" customWidth="1"/>
    <col min="2564" max="2564" width="18.140625" style="1" customWidth="1"/>
    <col min="2565" max="2565" width="11.7109375" style="1" bestFit="1" customWidth="1"/>
    <col min="2566" max="2810" width="9.140625" style="1"/>
    <col min="2811" max="2811" width="104.5703125" style="1" customWidth="1"/>
    <col min="2812" max="2813" width="0" style="1" hidden="1" customWidth="1"/>
    <col min="2814" max="2819" width="12.7109375" style="1" customWidth="1"/>
    <col min="2820" max="2820" width="18.140625" style="1" customWidth="1"/>
    <col min="2821" max="2821" width="11.7109375" style="1" bestFit="1" customWidth="1"/>
    <col min="2822" max="3066" width="9.140625" style="1"/>
    <col min="3067" max="3067" width="104.5703125" style="1" customWidth="1"/>
    <col min="3068" max="3069" width="0" style="1" hidden="1" customWidth="1"/>
    <col min="3070" max="3075" width="12.7109375" style="1" customWidth="1"/>
    <col min="3076" max="3076" width="18.140625" style="1" customWidth="1"/>
    <col min="3077" max="3077" width="11.7109375" style="1" bestFit="1" customWidth="1"/>
    <col min="3078" max="3322" width="9.140625" style="1"/>
    <col min="3323" max="3323" width="104.5703125" style="1" customWidth="1"/>
    <col min="3324" max="3325" width="0" style="1" hidden="1" customWidth="1"/>
    <col min="3326" max="3331" width="12.7109375" style="1" customWidth="1"/>
    <col min="3332" max="3332" width="18.140625" style="1" customWidth="1"/>
    <col min="3333" max="3333" width="11.7109375" style="1" bestFit="1" customWidth="1"/>
    <col min="3334" max="3578" width="9.140625" style="1"/>
    <col min="3579" max="3579" width="104.5703125" style="1" customWidth="1"/>
    <col min="3580" max="3581" width="0" style="1" hidden="1" customWidth="1"/>
    <col min="3582" max="3587" width="12.7109375" style="1" customWidth="1"/>
    <col min="3588" max="3588" width="18.140625" style="1" customWidth="1"/>
    <col min="3589" max="3589" width="11.7109375" style="1" bestFit="1" customWidth="1"/>
    <col min="3590" max="3834" width="9.140625" style="1"/>
    <col min="3835" max="3835" width="104.5703125" style="1" customWidth="1"/>
    <col min="3836" max="3837" width="0" style="1" hidden="1" customWidth="1"/>
    <col min="3838" max="3843" width="12.7109375" style="1" customWidth="1"/>
    <col min="3844" max="3844" width="18.140625" style="1" customWidth="1"/>
    <col min="3845" max="3845" width="11.7109375" style="1" bestFit="1" customWidth="1"/>
    <col min="3846" max="4090" width="9.140625" style="1"/>
    <col min="4091" max="4091" width="104.5703125" style="1" customWidth="1"/>
    <col min="4092" max="4093" width="0" style="1" hidden="1" customWidth="1"/>
    <col min="4094" max="4099" width="12.7109375" style="1" customWidth="1"/>
    <col min="4100" max="4100" width="18.140625" style="1" customWidth="1"/>
    <col min="4101" max="4101" width="11.7109375" style="1" bestFit="1" customWidth="1"/>
    <col min="4102" max="4346" width="9.140625" style="1"/>
    <col min="4347" max="4347" width="104.5703125" style="1" customWidth="1"/>
    <col min="4348" max="4349" width="0" style="1" hidden="1" customWidth="1"/>
    <col min="4350" max="4355" width="12.7109375" style="1" customWidth="1"/>
    <col min="4356" max="4356" width="18.140625" style="1" customWidth="1"/>
    <col min="4357" max="4357" width="11.7109375" style="1" bestFit="1" customWidth="1"/>
    <col min="4358" max="4602" width="9.140625" style="1"/>
    <col min="4603" max="4603" width="104.5703125" style="1" customWidth="1"/>
    <col min="4604" max="4605" width="0" style="1" hidden="1" customWidth="1"/>
    <col min="4606" max="4611" width="12.7109375" style="1" customWidth="1"/>
    <col min="4612" max="4612" width="18.140625" style="1" customWidth="1"/>
    <col min="4613" max="4613" width="11.7109375" style="1" bestFit="1" customWidth="1"/>
    <col min="4614" max="4858" width="9.140625" style="1"/>
    <col min="4859" max="4859" width="104.5703125" style="1" customWidth="1"/>
    <col min="4860" max="4861" width="0" style="1" hidden="1" customWidth="1"/>
    <col min="4862" max="4867" width="12.7109375" style="1" customWidth="1"/>
    <col min="4868" max="4868" width="18.140625" style="1" customWidth="1"/>
    <col min="4869" max="4869" width="11.7109375" style="1" bestFit="1" customWidth="1"/>
    <col min="4870" max="5114" width="9.140625" style="1"/>
    <col min="5115" max="5115" width="104.5703125" style="1" customWidth="1"/>
    <col min="5116" max="5117" width="0" style="1" hidden="1" customWidth="1"/>
    <col min="5118" max="5123" width="12.7109375" style="1" customWidth="1"/>
    <col min="5124" max="5124" width="18.140625" style="1" customWidth="1"/>
    <col min="5125" max="5125" width="11.7109375" style="1" bestFit="1" customWidth="1"/>
    <col min="5126" max="5370" width="9.140625" style="1"/>
    <col min="5371" max="5371" width="104.5703125" style="1" customWidth="1"/>
    <col min="5372" max="5373" width="0" style="1" hidden="1" customWidth="1"/>
    <col min="5374" max="5379" width="12.7109375" style="1" customWidth="1"/>
    <col min="5380" max="5380" width="18.140625" style="1" customWidth="1"/>
    <col min="5381" max="5381" width="11.7109375" style="1" bestFit="1" customWidth="1"/>
    <col min="5382" max="5626" width="9.140625" style="1"/>
    <col min="5627" max="5627" width="104.5703125" style="1" customWidth="1"/>
    <col min="5628" max="5629" width="0" style="1" hidden="1" customWidth="1"/>
    <col min="5630" max="5635" width="12.7109375" style="1" customWidth="1"/>
    <col min="5636" max="5636" width="18.140625" style="1" customWidth="1"/>
    <col min="5637" max="5637" width="11.7109375" style="1" bestFit="1" customWidth="1"/>
    <col min="5638" max="5882" width="9.140625" style="1"/>
    <col min="5883" max="5883" width="104.5703125" style="1" customWidth="1"/>
    <col min="5884" max="5885" width="0" style="1" hidden="1" customWidth="1"/>
    <col min="5886" max="5891" width="12.7109375" style="1" customWidth="1"/>
    <col min="5892" max="5892" width="18.140625" style="1" customWidth="1"/>
    <col min="5893" max="5893" width="11.7109375" style="1" bestFit="1" customWidth="1"/>
    <col min="5894" max="6138" width="9.140625" style="1"/>
    <col min="6139" max="6139" width="104.5703125" style="1" customWidth="1"/>
    <col min="6140" max="6141" width="0" style="1" hidden="1" customWidth="1"/>
    <col min="6142" max="6147" width="12.7109375" style="1" customWidth="1"/>
    <col min="6148" max="6148" width="18.140625" style="1" customWidth="1"/>
    <col min="6149" max="6149" width="11.7109375" style="1" bestFit="1" customWidth="1"/>
    <col min="6150" max="6394" width="9.140625" style="1"/>
    <col min="6395" max="6395" width="104.5703125" style="1" customWidth="1"/>
    <col min="6396" max="6397" width="0" style="1" hidden="1" customWidth="1"/>
    <col min="6398" max="6403" width="12.7109375" style="1" customWidth="1"/>
    <col min="6404" max="6404" width="18.140625" style="1" customWidth="1"/>
    <col min="6405" max="6405" width="11.7109375" style="1" bestFit="1" customWidth="1"/>
    <col min="6406" max="6650" width="9.140625" style="1"/>
    <col min="6651" max="6651" width="104.5703125" style="1" customWidth="1"/>
    <col min="6652" max="6653" width="0" style="1" hidden="1" customWidth="1"/>
    <col min="6654" max="6659" width="12.7109375" style="1" customWidth="1"/>
    <col min="6660" max="6660" width="18.140625" style="1" customWidth="1"/>
    <col min="6661" max="6661" width="11.7109375" style="1" bestFit="1" customWidth="1"/>
    <col min="6662" max="6906" width="9.140625" style="1"/>
    <col min="6907" max="6907" width="104.5703125" style="1" customWidth="1"/>
    <col min="6908" max="6909" width="0" style="1" hidden="1" customWidth="1"/>
    <col min="6910" max="6915" width="12.7109375" style="1" customWidth="1"/>
    <col min="6916" max="6916" width="18.140625" style="1" customWidth="1"/>
    <col min="6917" max="6917" width="11.7109375" style="1" bestFit="1" customWidth="1"/>
    <col min="6918" max="7162" width="9.140625" style="1"/>
    <col min="7163" max="7163" width="104.5703125" style="1" customWidth="1"/>
    <col min="7164" max="7165" width="0" style="1" hidden="1" customWidth="1"/>
    <col min="7166" max="7171" width="12.7109375" style="1" customWidth="1"/>
    <col min="7172" max="7172" width="18.140625" style="1" customWidth="1"/>
    <col min="7173" max="7173" width="11.7109375" style="1" bestFit="1" customWidth="1"/>
    <col min="7174" max="7418" width="9.140625" style="1"/>
    <col min="7419" max="7419" width="104.5703125" style="1" customWidth="1"/>
    <col min="7420" max="7421" width="0" style="1" hidden="1" customWidth="1"/>
    <col min="7422" max="7427" width="12.7109375" style="1" customWidth="1"/>
    <col min="7428" max="7428" width="18.140625" style="1" customWidth="1"/>
    <col min="7429" max="7429" width="11.7109375" style="1" bestFit="1" customWidth="1"/>
    <col min="7430" max="7674" width="9.140625" style="1"/>
    <col min="7675" max="7675" width="104.5703125" style="1" customWidth="1"/>
    <col min="7676" max="7677" width="0" style="1" hidden="1" customWidth="1"/>
    <col min="7678" max="7683" width="12.7109375" style="1" customWidth="1"/>
    <col min="7684" max="7684" width="18.140625" style="1" customWidth="1"/>
    <col min="7685" max="7685" width="11.7109375" style="1" bestFit="1" customWidth="1"/>
    <col min="7686" max="7930" width="9.140625" style="1"/>
    <col min="7931" max="7931" width="104.5703125" style="1" customWidth="1"/>
    <col min="7932" max="7933" width="0" style="1" hidden="1" customWidth="1"/>
    <col min="7934" max="7939" width="12.7109375" style="1" customWidth="1"/>
    <col min="7940" max="7940" width="18.140625" style="1" customWidth="1"/>
    <col min="7941" max="7941" width="11.7109375" style="1" bestFit="1" customWidth="1"/>
    <col min="7942" max="8186" width="9.140625" style="1"/>
    <col min="8187" max="8187" width="104.5703125" style="1" customWidth="1"/>
    <col min="8188" max="8189" width="0" style="1" hidden="1" customWidth="1"/>
    <col min="8190" max="8195" width="12.7109375" style="1" customWidth="1"/>
    <col min="8196" max="8196" width="18.140625" style="1" customWidth="1"/>
    <col min="8197" max="8197" width="11.7109375" style="1" bestFit="1" customWidth="1"/>
    <col min="8198" max="8442" width="9.140625" style="1"/>
    <col min="8443" max="8443" width="104.5703125" style="1" customWidth="1"/>
    <col min="8444" max="8445" width="0" style="1" hidden="1" customWidth="1"/>
    <col min="8446" max="8451" width="12.7109375" style="1" customWidth="1"/>
    <col min="8452" max="8452" width="18.140625" style="1" customWidth="1"/>
    <col min="8453" max="8453" width="11.7109375" style="1" bestFit="1" customWidth="1"/>
    <col min="8454" max="8698" width="9.140625" style="1"/>
    <col min="8699" max="8699" width="104.5703125" style="1" customWidth="1"/>
    <col min="8700" max="8701" width="0" style="1" hidden="1" customWidth="1"/>
    <col min="8702" max="8707" width="12.7109375" style="1" customWidth="1"/>
    <col min="8708" max="8708" width="18.140625" style="1" customWidth="1"/>
    <col min="8709" max="8709" width="11.7109375" style="1" bestFit="1" customWidth="1"/>
    <col min="8710" max="8954" width="9.140625" style="1"/>
    <col min="8955" max="8955" width="104.5703125" style="1" customWidth="1"/>
    <col min="8956" max="8957" width="0" style="1" hidden="1" customWidth="1"/>
    <col min="8958" max="8963" width="12.7109375" style="1" customWidth="1"/>
    <col min="8964" max="8964" width="18.140625" style="1" customWidth="1"/>
    <col min="8965" max="8965" width="11.7109375" style="1" bestFit="1" customWidth="1"/>
    <col min="8966" max="9210" width="9.140625" style="1"/>
    <col min="9211" max="9211" width="104.5703125" style="1" customWidth="1"/>
    <col min="9212" max="9213" width="0" style="1" hidden="1" customWidth="1"/>
    <col min="9214" max="9219" width="12.7109375" style="1" customWidth="1"/>
    <col min="9220" max="9220" width="18.140625" style="1" customWidth="1"/>
    <col min="9221" max="9221" width="11.7109375" style="1" bestFit="1" customWidth="1"/>
    <col min="9222" max="9466" width="9.140625" style="1"/>
    <col min="9467" max="9467" width="104.5703125" style="1" customWidth="1"/>
    <col min="9468" max="9469" width="0" style="1" hidden="1" customWidth="1"/>
    <col min="9470" max="9475" width="12.7109375" style="1" customWidth="1"/>
    <col min="9476" max="9476" width="18.140625" style="1" customWidth="1"/>
    <col min="9477" max="9477" width="11.7109375" style="1" bestFit="1" customWidth="1"/>
    <col min="9478" max="9722" width="9.140625" style="1"/>
    <col min="9723" max="9723" width="104.5703125" style="1" customWidth="1"/>
    <col min="9724" max="9725" width="0" style="1" hidden="1" customWidth="1"/>
    <col min="9726" max="9731" width="12.7109375" style="1" customWidth="1"/>
    <col min="9732" max="9732" width="18.140625" style="1" customWidth="1"/>
    <col min="9733" max="9733" width="11.7109375" style="1" bestFit="1" customWidth="1"/>
    <col min="9734" max="9978" width="9.140625" style="1"/>
    <col min="9979" max="9979" width="104.5703125" style="1" customWidth="1"/>
    <col min="9980" max="9981" width="0" style="1" hidden="1" customWidth="1"/>
    <col min="9982" max="9987" width="12.7109375" style="1" customWidth="1"/>
    <col min="9988" max="9988" width="18.140625" style="1" customWidth="1"/>
    <col min="9989" max="9989" width="11.7109375" style="1" bestFit="1" customWidth="1"/>
    <col min="9990" max="10234" width="9.140625" style="1"/>
    <col min="10235" max="10235" width="104.5703125" style="1" customWidth="1"/>
    <col min="10236" max="10237" width="0" style="1" hidden="1" customWidth="1"/>
    <col min="10238" max="10243" width="12.7109375" style="1" customWidth="1"/>
    <col min="10244" max="10244" width="18.140625" style="1" customWidth="1"/>
    <col min="10245" max="10245" width="11.7109375" style="1" bestFit="1" customWidth="1"/>
    <col min="10246" max="10490" width="9.140625" style="1"/>
    <col min="10491" max="10491" width="104.5703125" style="1" customWidth="1"/>
    <col min="10492" max="10493" width="0" style="1" hidden="1" customWidth="1"/>
    <col min="10494" max="10499" width="12.7109375" style="1" customWidth="1"/>
    <col min="10500" max="10500" width="18.140625" style="1" customWidth="1"/>
    <col min="10501" max="10501" width="11.7109375" style="1" bestFit="1" customWidth="1"/>
    <col min="10502" max="10746" width="9.140625" style="1"/>
    <col min="10747" max="10747" width="104.5703125" style="1" customWidth="1"/>
    <col min="10748" max="10749" width="0" style="1" hidden="1" customWidth="1"/>
    <col min="10750" max="10755" width="12.7109375" style="1" customWidth="1"/>
    <col min="10756" max="10756" width="18.140625" style="1" customWidth="1"/>
    <col min="10757" max="10757" width="11.7109375" style="1" bestFit="1" customWidth="1"/>
    <col min="10758" max="11002" width="9.140625" style="1"/>
    <col min="11003" max="11003" width="104.5703125" style="1" customWidth="1"/>
    <col min="11004" max="11005" width="0" style="1" hidden="1" customWidth="1"/>
    <col min="11006" max="11011" width="12.7109375" style="1" customWidth="1"/>
    <col min="11012" max="11012" width="18.140625" style="1" customWidth="1"/>
    <col min="11013" max="11013" width="11.7109375" style="1" bestFit="1" customWidth="1"/>
    <col min="11014" max="11258" width="9.140625" style="1"/>
    <col min="11259" max="11259" width="104.5703125" style="1" customWidth="1"/>
    <col min="11260" max="11261" width="0" style="1" hidden="1" customWidth="1"/>
    <col min="11262" max="11267" width="12.7109375" style="1" customWidth="1"/>
    <col min="11268" max="11268" width="18.140625" style="1" customWidth="1"/>
    <col min="11269" max="11269" width="11.7109375" style="1" bestFit="1" customWidth="1"/>
    <col min="11270" max="11514" width="9.140625" style="1"/>
    <col min="11515" max="11515" width="104.5703125" style="1" customWidth="1"/>
    <col min="11516" max="11517" width="0" style="1" hidden="1" customWidth="1"/>
    <col min="11518" max="11523" width="12.7109375" style="1" customWidth="1"/>
    <col min="11524" max="11524" width="18.140625" style="1" customWidth="1"/>
    <col min="11525" max="11525" width="11.7109375" style="1" bestFit="1" customWidth="1"/>
    <col min="11526" max="11770" width="9.140625" style="1"/>
    <col min="11771" max="11771" width="104.5703125" style="1" customWidth="1"/>
    <col min="11772" max="11773" width="0" style="1" hidden="1" customWidth="1"/>
    <col min="11774" max="11779" width="12.7109375" style="1" customWidth="1"/>
    <col min="11780" max="11780" width="18.140625" style="1" customWidth="1"/>
    <col min="11781" max="11781" width="11.7109375" style="1" bestFit="1" customWidth="1"/>
    <col min="11782" max="12026" width="9.140625" style="1"/>
    <col min="12027" max="12027" width="104.5703125" style="1" customWidth="1"/>
    <col min="12028" max="12029" width="0" style="1" hidden="1" customWidth="1"/>
    <col min="12030" max="12035" width="12.7109375" style="1" customWidth="1"/>
    <col min="12036" max="12036" width="18.140625" style="1" customWidth="1"/>
    <col min="12037" max="12037" width="11.7109375" style="1" bestFit="1" customWidth="1"/>
    <col min="12038" max="12282" width="9.140625" style="1"/>
    <col min="12283" max="12283" width="104.5703125" style="1" customWidth="1"/>
    <col min="12284" max="12285" width="0" style="1" hidden="1" customWidth="1"/>
    <col min="12286" max="12291" width="12.7109375" style="1" customWidth="1"/>
    <col min="12292" max="12292" width="18.140625" style="1" customWidth="1"/>
    <col min="12293" max="12293" width="11.7109375" style="1" bestFit="1" customWidth="1"/>
    <col min="12294" max="12538" width="9.140625" style="1"/>
    <col min="12539" max="12539" width="104.5703125" style="1" customWidth="1"/>
    <col min="12540" max="12541" width="0" style="1" hidden="1" customWidth="1"/>
    <col min="12542" max="12547" width="12.7109375" style="1" customWidth="1"/>
    <col min="12548" max="12548" width="18.140625" style="1" customWidth="1"/>
    <col min="12549" max="12549" width="11.7109375" style="1" bestFit="1" customWidth="1"/>
    <col min="12550" max="12794" width="9.140625" style="1"/>
    <col min="12795" max="12795" width="104.5703125" style="1" customWidth="1"/>
    <col min="12796" max="12797" width="0" style="1" hidden="1" customWidth="1"/>
    <col min="12798" max="12803" width="12.7109375" style="1" customWidth="1"/>
    <col min="12804" max="12804" width="18.140625" style="1" customWidth="1"/>
    <col min="12805" max="12805" width="11.7109375" style="1" bestFit="1" customWidth="1"/>
    <col min="12806" max="13050" width="9.140625" style="1"/>
    <col min="13051" max="13051" width="104.5703125" style="1" customWidth="1"/>
    <col min="13052" max="13053" width="0" style="1" hidden="1" customWidth="1"/>
    <col min="13054" max="13059" width="12.7109375" style="1" customWidth="1"/>
    <col min="13060" max="13060" width="18.140625" style="1" customWidth="1"/>
    <col min="13061" max="13061" width="11.7109375" style="1" bestFit="1" customWidth="1"/>
    <col min="13062" max="13306" width="9.140625" style="1"/>
    <col min="13307" max="13307" width="104.5703125" style="1" customWidth="1"/>
    <col min="13308" max="13309" width="0" style="1" hidden="1" customWidth="1"/>
    <col min="13310" max="13315" width="12.7109375" style="1" customWidth="1"/>
    <col min="13316" max="13316" width="18.140625" style="1" customWidth="1"/>
    <col min="13317" max="13317" width="11.7109375" style="1" bestFit="1" customWidth="1"/>
    <col min="13318" max="13562" width="9.140625" style="1"/>
    <col min="13563" max="13563" width="104.5703125" style="1" customWidth="1"/>
    <col min="13564" max="13565" width="0" style="1" hidden="1" customWidth="1"/>
    <col min="13566" max="13571" width="12.7109375" style="1" customWidth="1"/>
    <col min="13572" max="13572" width="18.140625" style="1" customWidth="1"/>
    <col min="13573" max="13573" width="11.7109375" style="1" bestFit="1" customWidth="1"/>
    <col min="13574" max="13818" width="9.140625" style="1"/>
    <col min="13819" max="13819" width="104.5703125" style="1" customWidth="1"/>
    <col min="13820" max="13821" width="0" style="1" hidden="1" customWidth="1"/>
    <col min="13822" max="13827" width="12.7109375" style="1" customWidth="1"/>
    <col min="13828" max="13828" width="18.140625" style="1" customWidth="1"/>
    <col min="13829" max="13829" width="11.7109375" style="1" bestFit="1" customWidth="1"/>
    <col min="13830" max="14074" width="9.140625" style="1"/>
    <col min="14075" max="14075" width="104.5703125" style="1" customWidth="1"/>
    <col min="14076" max="14077" width="0" style="1" hidden="1" customWidth="1"/>
    <col min="14078" max="14083" width="12.7109375" style="1" customWidth="1"/>
    <col min="14084" max="14084" width="18.140625" style="1" customWidth="1"/>
    <col min="14085" max="14085" width="11.7109375" style="1" bestFit="1" customWidth="1"/>
    <col min="14086" max="14330" width="9.140625" style="1"/>
    <col min="14331" max="14331" width="104.5703125" style="1" customWidth="1"/>
    <col min="14332" max="14333" width="0" style="1" hidden="1" customWidth="1"/>
    <col min="14334" max="14339" width="12.7109375" style="1" customWidth="1"/>
    <col min="14340" max="14340" width="18.140625" style="1" customWidth="1"/>
    <col min="14341" max="14341" width="11.7109375" style="1" bestFit="1" customWidth="1"/>
    <col min="14342" max="14586" width="9.140625" style="1"/>
    <col min="14587" max="14587" width="104.5703125" style="1" customWidth="1"/>
    <col min="14588" max="14589" width="0" style="1" hidden="1" customWidth="1"/>
    <col min="14590" max="14595" width="12.7109375" style="1" customWidth="1"/>
    <col min="14596" max="14596" width="18.140625" style="1" customWidth="1"/>
    <col min="14597" max="14597" width="11.7109375" style="1" bestFit="1" customWidth="1"/>
    <col min="14598" max="14842" width="9.140625" style="1"/>
    <col min="14843" max="14843" width="104.5703125" style="1" customWidth="1"/>
    <col min="14844" max="14845" width="0" style="1" hidden="1" customWidth="1"/>
    <col min="14846" max="14851" width="12.7109375" style="1" customWidth="1"/>
    <col min="14852" max="14852" width="18.140625" style="1" customWidth="1"/>
    <col min="14853" max="14853" width="11.7109375" style="1" bestFit="1" customWidth="1"/>
    <col min="14854" max="15098" width="9.140625" style="1"/>
    <col min="15099" max="15099" width="104.5703125" style="1" customWidth="1"/>
    <col min="15100" max="15101" width="0" style="1" hidden="1" customWidth="1"/>
    <col min="15102" max="15107" width="12.7109375" style="1" customWidth="1"/>
    <col min="15108" max="15108" width="18.140625" style="1" customWidth="1"/>
    <col min="15109" max="15109" width="11.7109375" style="1" bestFit="1" customWidth="1"/>
    <col min="15110" max="15354" width="9.140625" style="1"/>
    <col min="15355" max="15355" width="104.5703125" style="1" customWidth="1"/>
    <col min="15356" max="15357" width="0" style="1" hidden="1" customWidth="1"/>
    <col min="15358" max="15363" width="12.7109375" style="1" customWidth="1"/>
    <col min="15364" max="15364" width="18.140625" style="1" customWidth="1"/>
    <col min="15365" max="15365" width="11.7109375" style="1" bestFit="1" customWidth="1"/>
    <col min="15366" max="15610" width="9.140625" style="1"/>
    <col min="15611" max="15611" width="104.5703125" style="1" customWidth="1"/>
    <col min="15612" max="15613" width="0" style="1" hidden="1" customWidth="1"/>
    <col min="15614" max="15619" width="12.7109375" style="1" customWidth="1"/>
    <col min="15620" max="15620" width="18.140625" style="1" customWidth="1"/>
    <col min="15621" max="15621" width="11.7109375" style="1" bestFit="1" customWidth="1"/>
    <col min="15622" max="15866" width="9.140625" style="1"/>
    <col min="15867" max="15867" width="104.5703125" style="1" customWidth="1"/>
    <col min="15868" max="15869" width="0" style="1" hidden="1" customWidth="1"/>
    <col min="15870" max="15875" width="12.7109375" style="1" customWidth="1"/>
    <col min="15876" max="15876" width="18.140625" style="1" customWidth="1"/>
    <col min="15877" max="15877" width="11.7109375" style="1" bestFit="1" customWidth="1"/>
    <col min="15878" max="16122" width="9.140625" style="1"/>
    <col min="16123" max="16123" width="104.5703125" style="1" customWidth="1"/>
    <col min="16124" max="16125" width="0" style="1" hidden="1" customWidth="1"/>
    <col min="16126" max="16131" width="12.7109375" style="1" customWidth="1"/>
    <col min="16132" max="16132" width="18.140625" style="1" customWidth="1"/>
    <col min="16133" max="16133" width="11.7109375" style="1" bestFit="1" customWidth="1"/>
    <col min="16134" max="16384" width="9.140625" style="1"/>
  </cols>
  <sheetData>
    <row r="1" spans="1:5" ht="9" customHeight="1"/>
    <row r="2" spans="1:5" s="90" customFormat="1" ht="17.25">
      <c r="A2" s="503" t="s">
        <v>107</v>
      </c>
      <c r="D2" s="381"/>
      <c r="E2" s="381"/>
    </row>
    <row r="3" spans="1:5" s="90" customFormat="1" ht="9" customHeight="1">
      <c r="A3" s="9"/>
      <c r="D3" s="381"/>
      <c r="E3" s="381"/>
    </row>
    <row r="4" spans="1:5" s="90" customFormat="1" ht="18" customHeight="1">
      <c r="A4" s="496"/>
      <c r="B4" s="498" t="s">
        <v>361</v>
      </c>
      <c r="C4" s="498" t="s">
        <v>362</v>
      </c>
      <c r="D4" s="498" t="s">
        <v>358</v>
      </c>
      <c r="E4" s="498" t="s">
        <v>377</v>
      </c>
    </row>
    <row r="5" spans="1:5" s="90" customFormat="1" ht="16.5" customHeight="1">
      <c r="A5" s="25" t="s">
        <v>168</v>
      </c>
      <c r="B5" s="268">
        <v>345.13289748010743</v>
      </c>
      <c r="C5" s="268">
        <v>342.5125434828048</v>
      </c>
      <c r="D5" s="268">
        <v>342.08617290586119</v>
      </c>
      <c r="E5" s="268">
        <v>339.79085151409328</v>
      </c>
    </row>
    <row r="6" spans="1:5" s="90" customFormat="1" ht="16.5" customHeight="1">
      <c r="A6" s="135" t="s">
        <v>0</v>
      </c>
      <c r="B6" s="381"/>
      <c r="C6" s="271"/>
      <c r="D6" s="271"/>
      <c r="E6" s="271"/>
    </row>
    <row r="7" spans="1:5" s="90" customFormat="1" ht="16.5" customHeight="1">
      <c r="A7" s="84" t="s">
        <v>108</v>
      </c>
      <c r="B7" s="474">
        <v>206.59065131805301</v>
      </c>
      <c r="C7" s="285">
        <v>204.61642820295802</v>
      </c>
      <c r="D7" s="285">
        <v>203.81815277385198</v>
      </c>
      <c r="E7" s="285">
        <v>202.363382111801</v>
      </c>
    </row>
    <row r="8" spans="1:5" s="90" customFormat="1" ht="16.5" customHeight="1">
      <c r="A8" s="84" t="s">
        <v>109</v>
      </c>
      <c r="B8" s="271">
        <v>138.54224616205443</v>
      </c>
      <c r="C8" s="271">
        <v>137.89611527984678</v>
      </c>
      <c r="D8" s="271">
        <v>138.26802013200918</v>
      </c>
      <c r="E8" s="271">
        <v>137.42746940229227</v>
      </c>
    </row>
    <row r="9" spans="1:5" s="90" customFormat="1" ht="16.5" customHeight="1">
      <c r="A9" s="135" t="s">
        <v>3</v>
      </c>
      <c r="B9" s="271"/>
      <c r="C9" s="271"/>
      <c r="D9" s="271"/>
      <c r="E9" s="271"/>
    </row>
    <row r="10" spans="1:5" s="90" customFormat="1" ht="16.5" customHeight="1">
      <c r="A10" s="95" t="s">
        <v>110</v>
      </c>
      <c r="B10" s="474">
        <v>138.13950137660402</v>
      </c>
      <c r="C10" s="271">
        <v>137.49198928371399</v>
      </c>
      <c r="D10" s="271">
        <v>138.06516621441699</v>
      </c>
      <c r="E10" s="271">
        <v>137.22547691490499</v>
      </c>
    </row>
    <row r="11" spans="1:5" s="105" customFormat="1" ht="16.5" customHeight="1" thickBot="1">
      <c r="A11" s="554" t="s">
        <v>111</v>
      </c>
      <c r="B11" s="555">
        <v>0.40274478545039993</v>
      </c>
      <c r="C11" s="555">
        <v>0.40412599613279998</v>
      </c>
      <c r="D11" s="555">
        <v>0.20285391759219953</v>
      </c>
      <c r="E11" s="555">
        <v>0.20199248738729952</v>
      </c>
    </row>
    <row r="12" spans="1:5" s="90" customFormat="1" ht="4.5" customHeight="1" thickTop="1" thickBot="1">
      <c r="A12" s="557"/>
      <c r="B12" s="559"/>
      <c r="C12" s="560"/>
      <c r="D12" s="560"/>
      <c r="E12" s="560"/>
    </row>
    <row r="13" spans="1:5" s="90" customFormat="1" ht="16.5" customHeight="1" thickTop="1">
      <c r="A13" s="556" t="s">
        <v>169</v>
      </c>
      <c r="B13" s="558">
        <v>870.31696963916534</v>
      </c>
      <c r="C13" s="558">
        <v>860.75729664958976</v>
      </c>
      <c r="D13" s="558">
        <v>869.87278875517768</v>
      </c>
      <c r="E13" s="558">
        <v>867.72096201152556</v>
      </c>
    </row>
    <row r="14" spans="1:5" s="90" customFormat="1" ht="16.5" customHeight="1">
      <c r="A14" s="135" t="s">
        <v>0</v>
      </c>
      <c r="B14" s="381"/>
      <c r="C14" s="113"/>
      <c r="D14" s="113"/>
      <c r="E14" s="113"/>
    </row>
    <row r="15" spans="1:5" s="90" customFormat="1" ht="16.5" customHeight="1">
      <c r="A15" s="84" t="s">
        <v>108</v>
      </c>
      <c r="B15" s="271">
        <v>520.95685726763418</v>
      </c>
      <c r="C15" s="271">
        <v>514.21498844732105</v>
      </c>
      <c r="D15" s="271">
        <v>518.27837251144786</v>
      </c>
      <c r="E15" s="271">
        <v>516.77362065374757</v>
      </c>
    </row>
    <row r="16" spans="1:5" s="90" customFormat="1" ht="16.5" customHeight="1">
      <c r="A16" s="84" t="s">
        <v>109</v>
      </c>
      <c r="B16" s="271">
        <v>349.36011237153116</v>
      </c>
      <c r="C16" s="271">
        <v>346.54230820226871</v>
      </c>
      <c r="D16" s="271">
        <v>351.59441624372982</v>
      </c>
      <c r="E16" s="271">
        <v>350.94734135777799</v>
      </c>
    </row>
    <row r="17" spans="1:15" s="90" customFormat="1" ht="16.5" customHeight="1">
      <c r="A17" s="135" t="s">
        <v>3</v>
      </c>
      <c r="B17" s="271"/>
      <c r="C17" s="271"/>
      <c r="D17" s="271"/>
      <c r="E17" s="271"/>
    </row>
    <row r="18" spans="1:15" s="90" customFormat="1" ht="16.5" customHeight="1">
      <c r="A18" s="95" t="s">
        <v>110</v>
      </c>
      <c r="B18" s="271">
        <v>348.34451628153118</v>
      </c>
      <c r="C18" s="271">
        <v>345.52671211226874</v>
      </c>
      <c r="D18" s="271">
        <v>351.07858977372985</v>
      </c>
      <c r="E18" s="271">
        <v>350.43151488777801</v>
      </c>
    </row>
    <row r="19" spans="1:15" s="105" customFormat="1" ht="16.5" customHeight="1" thickBot="1">
      <c r="A19" s="554" t="s">
        <v>111</v>
      </c>
      <c r="B19" s="555">
        <v>1.0155960899999998</v>
      </c>
      <c r="C19" s="555">
        <v>1.0155960899999998</v>
      </c>
      <c r="D19" s="555">
        <v>0.51582646999999882</v>
      </c>
      <c r="E19" s="555">
        <v>0.51582646999999882</v>
      </c>
    </row>
    <row r="20" spans="1:15" s="5" customFormat="1" ht="36" customHeight="1" thickTop="1">
      <c r="A20" s="286" t="s">
        <v>393</v>
      </c>
      <c r="B20" s="315"/>
      <c r="C20" s="315"/>
      <c r="D20" s="315"/>
      <c r="E20" s="315"/>
      <c r="F20" s="225"/>
      <c r="G20" s="29"/>
      <c r="H20" s="29"/>
      <c r="I20" s="29"/>
      <c r="J20" s="29"/>
      <c r="K20" s="29"/>
      <c r="L20" s="29"/>
      <c r="M20" s="29"/>
      <c r="N20" s="29"/>
      <c r="O20" s="29"/>
    </row>
    <row r="21" spans="1:15" s="90" customFormat="1" ht="16.5" customHeight="1">
      <c r="A21" s="245"/>
      <c r="B21" s="138"/>
      <c r="C21" s="138"/>
      <c r="D21" s="138"/>
      <c r="E21" s="138"/>
      <c r="F21" s="108"/>
      <c r="G21" s="107"/>
      <c r="H21" s="107"/>
      <c r="I21" s="107"/>
      <c r="J21" s="107"/>
      <c r="K21" s="107"/>
      <c r="L21" s="107"/>
      <c r="M21" s="107"/>
      <c r="N21" s="107"/>
      <c r="O21" s="107"/>
    </row>
    <row r="22" spans="1:15" s="90" customFormat="1" ht="36" customHeight="1">
      <c r="A22" s="499" t="s">
        <v>112</v>
      </c>
      <c r="B22" s="500" t="s">
        <v>375</v>
      </c>
      <c r="C22" s="500" t="s">
        <v>363</v>
      </c>
      <c r="D22" s="500" t="s">
        <v>364</v>
      </c>
      <c r="E22" s="500" t="s">
        <v>376</v>
      </c>
    </row>
    <row r="23" spans="1:15" s="90" customFormat="1" ht="16.5" customHeight="1">
      <c r="A23" s="112" t="s">
        <v>327</v>
      </c>
      <c r="B23" s="445">
        <v>2.73816666E-2</v>
      </c>
      <c r="C23" s="445">
        <v>0</v>
      </c>
      <c r="D23" s="445">
        <v>1.0205000000000001E-2</v>
      </c>
      <c r="E23" s="445">
        <v>1.7176666600000001E-2</v>
      </c>
    </row>
    <row r="24" spans="1:15" s="107" customFormat="1" ht="16.5" customHeight="1">
      <c r="A24" s="106" t="s">
        <v>3</v>
      </c>
      <c r="B24" s="444"/>
      <c r="C24" s="444"/>
      <c r="D24" s="444"/>
      <c r="E24" s="444"/>
    </row>
    <row r="25" spans="1:15" s="107" customFormat="1" ht="16.5" customHeight="1">
      <c r="A25" s="109" t="s">
        <v>118</v>
      </c>
      <c r="B25" s="444">
        <v>2.73816666E-2</v>
      </c>
      <c r="C25" s="444">
        <v>0</v>
      </c>
      <c r="D25" s="444">
        <v>1.0205000000000001E-2</v>
      </c>
      <c r="E25" s="444">
        <v>1.7176666600000001E-2</v>
      </c>
    </row>
    <row r="26" spans="1:15" s="107" customFormat="1" ht="16.5" customHeight="1">
      <c r="A26" s="109" t="s">
        <v>119</v>
      </c>
      <c r="B26" s="444">
        <v>0</v>
      </c>
      <c r="C26" s="444">
        <v>0</v>
      </c>
      <c r="D26" s="444">
        <v>0</v>
      </c>
      <c r="E26" s="444">
        <v>0</v>
      </c>
    </row>
    <row r="27" spans="1:15" s="110" customFormat="1" ht="16.5" customHeight="1">
      <c r="A27" s="112" t="s">
        <v>120</v>
      </c>
      <c r="B27" s="445">
        <v>7.2121876473000004</v>
      </c>
      <c r="C27" s="445">
        <v>4.1517022682000002</v>
      </c>
      <c r="D27" s="445">
        <v>0.76245849070000005</v>
      </c>
      <c r="E27" s="445">
        <v>2.2980268883999999</v>
      </c>
    </row>
    <row r="28" spans="1:15" s="107" customFormat="1" ht="16.5" customHeight="1">
      <c r="A28" s="106" t="s">
        <v>3</v>
      </c>
      <c r="B28" s="444"/>
      <c r="C28" s="444"/>
      <c r="D28" s="444"/>
      <c r="E28" s="444"/>
    </row>
    <row r="29" spans="1:15" s="107" customFormat="1" ht="16.5" customHeight="1">
      <c r="A29" s="109" t="s">
        <v>110</v>
      </c>
      <c r="B29" s="446">
        <v>7.2121876473000004</v>
      </c>
      <c r="C29" s="446">
        <v>4.1517022682000002</v>
      </c>
      <c r="D29" s="446">
        <v>0.76245849070000005</v>
      </c>
      <c r="E29" s="446">
        <v>2.2980268883999999</v>
      </c>
    </row>
    <row r="30" spans="1:15" s="107" customFormat="1" ht="16.5" customHeight="1">
      <c r="A30" s="109" t="s">
        <v>111</v>
      </c>
      <c r="B30" s="444">
        <v>0</v>
      </c>
      <c r="C30" s="444">
        <v>0</v>
      </c>
      <c r="D30" s="444">
        <v>0</v>
      </c>
      <c r="E30" s="444">
        <v>0</v>
      </c>
    </row>
    <row r="31" spans="1:15" s="107" customFormat="1" ht="16.5" customHeight="1">
      <c r="A31" s="112" t="s">
        <v>121</v>
      </c>
      <c r="B31" s="445">
        <v>1.9311354851</v>
      </c>
      <c r="C31" s="445">
        <v>0.66651488150000004</v>
      </c>
      <c r="D31" s="445">
        <v>0.45734481989999998</v>
      </c>
      <c r="E31" s="445">
        <v>0.80727578370000008</v>
      </c>
    </row>
    <row r="32" spans="1:15" s="107" customFormat="1" ht="16.5" customHeight="1">
      <c r="A32" s="106" t="s">
        <v>3</v>
      </c>
      <c r="B32" s="444"/>
      <c r="C32" s="444"/>
      <c r="D32" s="444"/>
      <c r="E32" s="444"/>
    </row>
    <row r="33" spans="1:250" s="107" customFormat="1" ht="16.5" customHeight="1">
      <c r="A33" s="109" t="s">
        <v>110</v>
      </c>
      <c r="B33" s="446">
        <v>1.9311354851</v>
      </c>
      <c r="C33" s="446">
        <v>0.66651488150000004</v>
      </c>
      <c r="D33" s="446">
        <v>0.45734481989999998</v>
      </c>
      <c r="E33" s="446">
        <v>0.80727578370000008</v>
      </c>
    </row>
    <row r="34" spans="1:250" s="107" customFormat="1" ht="16.5" customHeight="1" thickBot="1">
      <c r="A34" s="553" t="s">
        <v>111</v>
      </c>
      <c r="B34" s="552">
        <v>0</v>
      </c>
      <c r="C34" s="552">
        <v>0</v>
      </c>
      <c r="D34" s="552">
        <v>0</v>
      </c>
      <c r="E34" s="552">
        <v>0</v>
      </c>
    </row>
    <row r="35" spans="1:250" s="5" customFormat="1" ht="14.25" thickTop="1">
      <c r="A35" s="286"/>
      <c r="B35" s="224"/>
      <c r="C35" s="224"/>
      <c r="D35" s="224"/>
      <c r="E35" s="224"/>
      <c r="F35" s="225"/>
      <c r="G35" s="29"/>
      <c r="H35" s="29"/>
      <c r="I35" s="29"/>
      <c r="J35" s="29"/>
      <c r="K35" s="29"/>
      <c r="L35" s="29"/>
      <c r="M35" s="29"/>
      <c r="N35" s="29"/>
      <c r="O35" s="29"/>
    </row>
    <row r="36" spans="1:250" s="101" customFormat="1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0"/>
      <c r="AI36" s="100"/>
      <c r="AJ36" s="100"/>
      <c r="AK36" s="100"/>
      <c r="AL36" s="100"/>
      <c r="AM36" s="100"/>
      <c r="AN36" s="100"/>
      <c r="AO36" s="100"/>
      <c r="AP36" s="100"/>
      <c r="AQ36" s="100"/>
      <c r="AR36" s="100"/>
      <c r="AS36" s="100"/>
      <c r="AT36" s="100"/>
      <c r="AU36" s="100"/>
      <c r="AV36" s="100"/>
      <c r="AW36" s="100"/>
      <c r="AX36" s="100"/>
      <c r="AY36" s="100"/>
      <c r="AZ36" s="100"/>
      <c r="BA36" s="100"/>
      <c r="BB36" s="100"/>
      <c r="BC36" s="100"/>
      <c r="BD36" s="100"/>
      <c r="BE36" s="100"/>
      <c r="BF36" s="100"/>
      <c r="BG36" s="100"/>
      <c r="BH36" s="100"/>
      <c r="BI36" s="100"/>
      <c r="BJ36" s="100"/>
      <c r="BK36" s="100"/>
      <c r="BL36" s="100"/>
      <c r="BM36" s="100"/>
      <c r="BN36" s="100"/>
      <c r="BO36" s="100"/>
      <c r="BP36" s="100"/>
      <c r="BQ36" s="100"/>
      <c r="BR36" s="100"/>
      <c r="BS36" s="100"/>
      <c r="BT36" s="100"/>
      <c r="BU36" s="100"/>
      <c r="BV36" s="100"/>
      <c r="BW36" s="100"/>
      <c r="BX36" s="100"/>
      <c r="BY36" s="100"/>
      <c r="BZ36" s="100"/>
      <c r="CA36" s="100"/>
      <c r="CB36" s="100"/>
      <c r="CC36" s="100"/>
      <c r="CD36" s="100"/>
      <c r="CE36" s="100"/>
      <c r="CF36" s="100"/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00"/>
      <c r="CW36" s="100"/>
      <c r="CX36" s="100"/>
      <c r="CY36" s="100"/>
      <c r="CZ36" s="100"/>
      <c r="DA36" s="100"/>
      <c r="DB36" s="100"/>
      <c r="DC36" s="100"/>
      <c r="DD36" s="100"/>
      <c r="DE36" s="100"/>
      <c r="DF36" s="100"/>
      <c r="DG36" s="100"/>
      <c r="DH36" s="100"/>
      <c r="DI36" s="100"/>
      <c r="DJ36" s="100"/>
      <c r="DK36" s="100"/>
      <c r="DL36" s="100"/>
      <c r="DM36" s="100"/>
      <c r="DN36" s="100"/>
      <c r="DO36" s="100"/>
      <c r="DP36" s="100"/>
      <c r="DQ36" s="100"/>
      <c r="DR36" s="100"/>
      <c r="DS36" s="100"/>
      <c r="DT36" s="100"/>
      <c r="DU36" s="100"/>
      <c r="DV36" s="100"/>
      <c r="DW36" s="100"/>
      <c r="DX36" s="100"/>
      <c r="DY36" s="100"/>
      <c r="DZ36" s="100"/>
      <c r="EA36" s="100"/>
      <c r="EB36" s="100"/>
      <c r="EC36" s="100"/>
      <c r="ED36" s="100"/>
      <c r="EE36" s="100"/>
      <c r="EF36" s="100"/>
      <c r="EG36" s="100"/>
      <c r="EH36" s="100"/>
      <c r="EI36" s="100"/>
      <c r="EJ36" s="100"/>
      <c r="EK36" s="100"/>
      <c r="EL36" s="100"/>
      <c r="EM36" s="100"/>
      <c r="EN36" s="100"/>
      <c r="EO36" s="100"/>
      <c r="EP36" s="100"/>
      <c r="EQ36" s="100"/>
      <c r="ER36" s="100"/>
      <c r="ES36" s="100"/>
      <c r="ET36" s="100"/>
      <c r="EU36" s="100"/>
      <c r="EV36" s="100"/>
      <c r="EW36" s="100"/>
      <c r="EX36" s="100"/>
      <c r="EY36" s="100"/>
      <c r="EZ36" s="100"/>
      <c r="FA36" s="100"/>
      <c r="FB36" s="100"/>
      <c r="FC36" s="100"/>
      <c r="FD36" s="100"/>
      <c r="FE36" s="100"/>
      <c r="FF36" s="100"/>
      <c r="FG36" s="100"/>
      <c r="FH36" s="100"/>
      <c r="FI36" s="100"/>
      <c r="FJ36" s="100"/>
      <c r="FK36" s="100"/>
      <c r="FL36" s="100"/>
      <c r="FM36" s="100"/>
      <c r="FN36" s="100"/>
      <c r="FO36" s="100"/>
      <c r="FP36" s="100"/>
      <c r="FQ36" s="100"/>
      <c r="FR36" s="100"/>
      <c r="FS36" s="100"/>
      <c r="FT36" s="100"/>
      <c r="FU36" s="100"/>
      <c r="FV36" s="100"/>
      <c r="FW36" s="100"/>
      <c r="FX36" s="100"/>
      <c r="FY36" s="100"/>
      <c r="FZ36" s="100"/>
      <c r="GA36" s="100"/>
      <c r="GB36" s="100"/>
      <c r="GC36" s="100"/>
      <c r="GD36" s="100"/>
      <c r="GE36" s="100"/>
      <c r="GF36" s="100"/>
      <c r="GG36" s="100"/>
      <c r="GH36" s="100"/>
      <c r="GI36" s="100"/>
      <c r="GJ36" s="100"/>
      <c r="GK36" s="100"/>
      <c r="GL36" s="100"/>
      <c r="GM36" s="100"/>
      <c r="GN36" s="100"/>
      <c r="GO36" s="100"/>
      <c r="GP36" s="100"/>
      <c r="GQ36" s="100"/>
      <c r="GR36" s="100"/>
      <c r="GS36" s="100"/>
      <c r="GT36" s="100"/>
      <c r="GU36" s="100"/>
      <c r="GV36" s="100"/>
      <c r="GW36" s="100"/>
      <c r="GX36" s="100"/>
      <c r="GY36" s="100"/>
      <c r="GZ36" s="100"/>
      <c r="HA36" s="100"/>
      <c r="HB36" s="100"/>
      <c r="HC36" s="100"/>
      <c r="HD36" s="100"/>
      <c r="HE36" s="100"/>
      <c r="HF36" s="100"/>
      <c r="HG36" s="100"/>
      <c r="HH36" s="100"/>
      <c r="HI36" s="100"/>
      <c r="HJ36" s="100"/>
      <c r="HK36" s="100"/>
      <c r="HL36" s="100"/>
      <c r="HM36" s="100"/>
      <c r="HN36" s="100"/>
      <c r="HO36" s="100"/>
      <c r="HP36" s="100"/>
      <c r="HQ36" s="100"/>
      <c r="HR36" s="100"/>
      <c r="HS36" s="100"/>
      <c r="HT36" s="100"/>
      <c r="HU36" s="100"/>
      <c r="HV36" s="100"/>
      <c r="HW36" s="100"/>
      <c r="HX36" s="100"/>
      <c r="HY36" s="100"/>
      <c r="HZ36" s="100"/>
      <c r="IA36" s="100"/>
      <c r="IB36" s="100"/>
      <c r="IC36" s="100"/>
      <c r="ID36" s="100"/>
      <c r="IE36" s="100"/>
      <c r="IF36" s="100"/>
      <c r="IG36" s="100"/>
      <c r="IH36" s="100"/>
      <c r="II36" s="100"/>
      <c r="IJ36" s="100"/>
      <c r="IK36" s="100"/>
      <c r="IL36" s="100"/>
      <c r="IM36" s="100"/>
      <c r="IN36" s="100"/>
      <c r="IO36" s="100"/>
      <c r="IP36" s="100"/>
    </row>
    <row r="37" spans="1:250" s="2" customFormat="1" ht="18" customHeight="1">
      <c r="A37" s="496"/>
      <c r="B37" s="498" t="s">
        <v>361</v>
      </c>
      <c r="C37" s="498" t="s">
        <v>362</v>
      </c>
      <c r="D37" s="498" t="s">
        <v>358</v>
      </c>
      <c r="E37" s="498" t="s">
        <v>377</v>
      </c>
    </row>
    <row r="38" spans="1:250" s="107" customFormat="1" ht="16.5" customHeight="1" thickBot="1">
      <c r="A38" s="550" t="s">
        <v>55</v>
      </c>
      <c r="B38" s="551">
        <v>396.56</v>
      </c>
      <c r="C38" s="551">
        <v>397.92</v>
      </c>
      <c r="D38" s="551">
        <v>393.26</v>
      </c>
      <c r="E38" s="551">
        <v>391.59</v>
      </c>
    </row>
    <row r="39" spans="1:250" ht="17.25" thickTop="1">
      <c r="A39" s="287"/>
      <c r="B39" s="287"/>
      <c r="C39" s="287"/>
      <c r="D39" s="287"/>
      <c r="E39" s="287"/>
    </row>
    <row r="40" spans="1:250">
      <c r="A40" s="286"/>
      <c r="B40" s="33"/>
      <c r="C40" s="33"/>
      <c r="D40" s="33"/>
      <c r="E40" s="33"/>
    </row>
    <row r="41" spans="1:250">
      <c r="A41" s="115"/>
    </row>
    <row r="43" spans="1:250">
      <c r="A43" s="115"/>
      <c r="B43" s="127"/>
      <c r="C43" s="127"/>
      <c r="D43" s="383"/>
      <c r="E43" s="383"/>
    </row>
    <row r="44" spans="1:250">
      <c r="B44" s="174"/>
      <c r="C44" s="174"/>
      <c r="D44" s="174"/>
      <c r="E44" s="174"/>
    </row>
  </sheetData>
  <pageMargins left="0.5" right="0.5" top="0.75" bottom="0.75" header="0.3" footer="0.3"/>
  <pageSetup scale="76" orientation="landscape" r:id="rId1"/>
  <headerFooter>
    <oddFooter>&amp;R11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D50"/>
  <sheetViews>
    <sheetView zoomScaleNormal="100" workbookViewId="0">
      <pane xSplit="3" ySplit="4" topLeftCell="D5" activePane="bottomRight" state="frozen"/>
      <selection activeCell="A2" sqref="A2"/>
      <selection pane="topRight" activeCell="A2" sqref="A2"/>
      <selection pane="bottomLeft" activeCell="A2" sqref="A2"/>
      <selection pane="bottomRight" activeCell="B4" sqref="B4"/>
    </sheetView>
  </sheetViews>
  <sheetFormatPr defaultColWidth="9.140625" defaultRowHeight="14.25"/>
  <cols>
    <col min="1" max="1" width="78.5703125" style="52" customWidth="1"/>
    <col min="2" max="2" width="14.140625" style="53" customWidth="1"/>
    <col min="3" max="3" width="10.140625" style="52" customWidth="1"/>
    <col min="4" max="6" width="14" style="53" customWidth="1"/>
    <col min="7" max="7" width="16.42578125" style="53" customWidth="1"/>
    <col min="8" max="8" width="6.140625" style="53" customWidth="1"/>
    <col min="9" max="9" width="10.5703125" style="53" customWidth="1"/>
    <col min="10" max="15" width="14" style="53" customWidth="1"/>
    <col min="16" max="16" width="18" style="204" customWidth="1"/>
    <col min="17" max="17" width="13.140625" style="205" bestFit="1" customWidth="1"/>
    <col min="18" max="18" width="12.140625" style="205" bestFit="1" customWidth="1"/>
    <col min="19" max="19" width="6.140625" style="231" customWidth="1"/>
    <col min="20" max="20" width="7.42578125" style="250" bestFit="1" customWidth="1"/>
    <col min="21" max="21" width="17" style="53" customWidth="1"/>
    <col min="22" max="22" width="12" style="53" customWidth="1"/>
    <col min="23" max="23" width="18.5703125" style="53" customWidth="1"/>
    <col min="24" max="24" width="16.7109375" style="53" customWidth="1"/>
    <col min="25" max="25" width="12.42578125" style="53" customWidth="1"/>
    <col min="26" max="28" width="11.7109375" style="53" customWidth="1"/>
    <col min="29" max="29" width="9.42578125" style="52" customWidth="1"/>
    <col min="30" max="30" width="16" style="52" customWidth="1"/>
    <col min="31" max="16384" width="9.140625" style="52"/>
  </cols>
  <sheetData>
    <row r="1" spans="1:30" ht="9" customHeight="1">
      <c r="Q1" s="204"/>
    </row>
    <row r="2" spans="1:30" s="54" customFormat="1" ht="17.25" customHeight="1">
      <c r="A2" s="501" t="s">
        <v>133</v>
      </c>
      <c r="B2" s="71"/>
      <c r="C2" s="71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204"/>
      <c r="Q2" s="204"/>
      <c r="R2" s="203"/>
      <c r="S2" s="232"/>
      <c r="T2" s="251"/>
      <c r="U2" s="71"/>
      <c r="V2" s="71"/>
      <c r="W2" s="71"/>
      <c r="X2" s="71"/>
      <c r="Y2" s="71"/>
      <c r="Z2" s="71"/>
      <c r="AA2" s="71"/>
      <c r="AB2" s="71"/>
      <c r="AD2" s="132"/>
    </row>
    <row r="3" spans="1:30" s="54" customFormat="1" ht="9" customHeight="1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203"/>
      <c r="Q3" s="203"/>
      <c r="R3" s="203"/>
      <c r="S3" s="234"/>
      <c r="T3" s="251"/>
      <c r="U3" s="71"/>
      <c r="V3" s="71"/>
      <c r="W3" s="71"/>
      <c r="X3" s="71"/>
      <c r="Y3" s="71"/>
      <c r="Z3" s="71"/>
      <c r="AA3" s="71"/>
      <c r="AB3" s="71"/>
      <c r="AD3" s="131"/>
    </row>
    <row r="4" spans="1:30" s="54" customFormat="1" ht="36" customHeight="1">
      <c r="A4" s="510" t="s">
        <v>7</v>
      </c>
      <c r="B4" s="511" t="s">
        <v>375</v>
      </c>
      <c r="C4" s="511" t="s">
        <v>366</v>
      </c>
      <c r="D4" s="511" t="s">
        <v>363</v>
      </c>
      <c r="E4" s="511" t="s">
        <v>364</v>
      </c>
      <c r="F4" s="511" t="s">
        <v>376</v>
      </c>
      <c r="G4" s="53"/>
      <c r="H4" s="151"/>
      <c r="I4" s="252"/>
      <c r="L4" s="71"/>
      <c r="M4" s="71"/>
    </row>
    <row r="5" spans="1:30" s="56" customFormat="1" ht="28.5">
      <c r="A5" s="55" t="s">
        <v>71</v>
      </c>
      <c r="B5" s="414">
        <v>222.60833189882501</v>
      </c>
      <c r="C5" s="427">
        <v>100</v>
      </c>
      <c r="D5" s="414">
        <v>27.231475684718003</v>
      </c>
      <c r="E5" s="414">
        <v>15.721793571138996</v>
      </c>
      <c r="F5" s="414">
        <v>179.65506264296801</v>
      </c>
      <c r="G5" s="341" t="s">
        <v>213</v>
      </c>
      <c r="H5" s="235"/>
      <c r="I5" s="324">
        <v>649.20015779999994</v>
      </c>
      <c r="J5" s="226"/>
      <c r="K5" s="170"/>
      <c r="L5" s="71"/>
      <c r="M5" s="71"/>
    </row>
    <row r="6" spans="1:30" s="54" customFormat="1" ht="17.850000000000001" customHeight="1">
      <c r="A6" s="58" t="s">
        <v>3</v>
      </c>
      <c r="B6" s="416"/>
      <c r="C6" s="413"/>
      <c r="D6" s="416"/>
      <c r="E6" s="423"/>
      <c r="F6" s="423"/>
      <c r="G6" s="342"/>
      <c r="H6" s="151"/>
      <c r="I6" s="325"/>
      <c r="J6" s="226"/>
      <c r="K6" s="170"/>
      <c r="L6" s="71"/>
      <c r="M6" s="71"/>
    </row>
    <row r="7" spans="1:30" s="60" customFormat="1" ht="28.5">
      <c r="A7" s="59" t="s">
        <v>1</v>
      </c>
      <c r="B7" s="417">
        <v>92.208719557199998</v>
      </c>
      <c r="C7" s="426">
        <v>41.421953424056319</v>
      </c>
      <c r="D7" s="417">
        <v>31.609430093100002</v>
      </c>
      <c r="E7" s="417">
        <v>38.281856146499997</v>
      </c>
      <c r="F7" s="417">
        <v>22.317433317600003</v>
      </c>
      <c r="G7" s="341" t="s">
        <v>213</v>
      </c>
      <c r="H7" s="235"/>
      <c r="I7" s="324">
        <v>291.37609900000001</v>
      </c>
      <c r="J7" s="295"/>
      <c r="K7" s="170"/>
      <c r="L7" s="248"/>
      <c r="M7" s="71"/>
    </row>
    <row r="8" spans="1:30" s="54" customFormat="1" ht="17.850000000000001" customHeight="1">
      <c r="A8" s="58" t="s">
        <v>3</v>
      </c>
      <c r="B8" s="416"/>
      <c r="C8" s="413"/>
      <c r="D8" s="416"/>
      <c r="E8" s="423"/>
      <c r="F8" s="423"/>
      <c r="G8" s="342"/>
      <c r="H8" s="151"/>
      <c r="I8" s="325"/>
      <c r="J8" s="226"/>
      <c r="K8" s="170"/>
      <c r="L8" s="71"/>
      <c r="M8" s="71"/>
    </row>
    <row r="9" spans="1:30" s="62" customFormat="1" ht="17.850000000000001" customHeight="1">
      <c r="A9" s="61" t="s">
        <v>72</v>
      </c>
      <c r="B9" s="420">
        <v>92.208719557199998</v>
      </c>
      <c r="C9" s="428"/>
      <c r="D9" s="420">
        <v>31.609430093100002</v>
      </c>
      <c r="E9" s="420">
        <v>38.281856146499997</v>
      </c>
      <c r="F9" s="420">
        <v>22.317433317600003</v>
      </c>
      <c r="G9" s="343"/>
      <c r="H9" s="235"/>
      <c r="I9" s="324"/>
      <c r="J9" s="226"/>
      <c r="K9" s="170"/>
      <c r="L9" s="71"/>
      <c r="M9" s="71"/>
    </row>
    <row r="10" spans="1:30" s="54" customFormat="1" ht="17.850000000000001" customHeight="1">
      <c r="A10" s="63" t="s">
        <v>17</v>
      </c>
      <c r="B10" s="416"/>
      <c r="C10" s="413"/>
      <c r="D10" s="416"/>
      <c r="E10" s="423"/>
      <c r="F10" s="423"/>
      <c r="G10" s="342"/>
      <c r="H10" s="151"/>
      <c r="I10" s="325"/>
      <c r="J10" s="226"/>
      <c r="K10" s="170"/>
      <c r="L10" s="71"/>
      <c r="M10" s="71"/>
    </row>
    <row r="11" spans="1:30" s="151" customFormat="1" ht="17.850000000000001" customHeight="1">
      <c r="A11" s="64" t="s">
        <v>18</v>
      </c>
      <c r="B11" s="419">
        <v>146.7433763386</v>
      </c>
      <c r="C11" s="428"/>
      <c r="D11" s="416">
        <v>45.692904353199999</v>
      </c>
      <c r="E11" s="423">
        <v>51.8467676422</v>
      </c>
      <c r="F11" s="423">
        <v>49.203704343200002</v>
      </c>
      <c r="G11" s="343"/>
      <c r="I11" s="325"/>
      <c r="J11" s="226"/>
      <c r="K11" s="170"/>
      <c r="L11" s="71"/>
      <c r="M11" s="71"/>
    </row>
    <row r="12" spans="1:30" s="151" customFormat="1" ht="17.850000000000001" customHeight="1">
      <c r="A12" s="64" t="s">
        <v>117</v>
      </c>
      <c r="B12" s="419">
        <v>-54.534656781400003</v>
      </c>
      <c r="C12" s="429"/>
      <c r="D12" s="416">
        <v>-14.083474260099999</v>
      </c>
      <c r="E12" s="423">
        <v>-13.564911495700001</v>
      </c>
      <c r="F12" s="423">
        <v>-26.886271025599999</v>
      </c>
      <c r="G12" s="344"/>
      <c r="I12" s="325"/>
      <c r="J12" s="226"/>
      <c r="K12" s="170"/>
      <c r="L12" s="71"/>
      <c r="M12" s="71"/>
    </row>
    <row r="13" spans="1:30" s="54" customFormat="1" ht="4.5" customHeight="1">
      <c r="A13" s="66"/>
      <c r="B13" s="415"/>
      <c r="C13" s="413"/>
      <c r="D13" s="415"/>
      <c r="E13" s="415"/>
      <c r="F13" s="415"/>
      <c r="G13" s="342"/>
      <c r="H13" s="151"/>
      <c r="I13" s="325"/>
      <c r="J13" s="226"/>
      <c r="K13" s="170"/>
      <c r="L13" s="71"/>
      <c r="M13" s="71"/>
    </row>
    <row r="14" spans="1:30" s="60" customFormat="1" ht="28.5">
      <c r="A14" s="59" t="s">
        <v>2</v>
      </c>
      <c r="B14" s="417">
        <v>130.39961234162502</v>
      </c>
      <c r="C14" s="426">
        <v>58.578046575943688</v>
      </c>
      <c r="D14" s="417">
        <v>-4.3779544083819992</v>
      </c>
      <c r="E14" s="417">
        <v>-22.560062575361002</v>
      </c>
      <c r="F14" s="417">
        <v>157.337629325368</v>
      </c>
      <c r="G14" s="341" t="s">
        <v>213</v>
      </c>
      <c r="H14" s="235"/>
      <c r="I14" s="324">
        <v>357.82405879999999</v>
      </c>
      <c r="J14" s="226"/>
      <c r="K14" s="170"/>
      <c r="L14" s="71"/>
      <c r="M14" s="71"/>
    </row>
    <row r="15" spans="1:30" s="54" customFormat="1" ht="17.850000000000001" customHeight="1">
      <c r="A15" s="58" t="s">
        <v>3</v>
      </c>
      <c r="B15" s="416"/>
      <c r="C15" s="413"/>
      <c r="D15" s="416"/>
      <c r="E15" s="423"/>
      <c r="F15" s="423"/>
      <c r="G15" s="342"/>
      <c r="H15" s="151"/>
      <c r="I15" s="324"/>
      <c r="J15" s="226"/>
      <c r="K15" s="170"/>
      <c r="L15" s="71"/>
      <c r="M15" s="71"/>
    </row>
    <row r="16" spans="1:30" s="62" customFormat="1" ht="28.5">
      <c r="A16" s="61" t="s">
        <v>73</v>
      </c>
      <c r="B16" s="420">
        <v>-33.631328261840004</v>
      </c>
      <c r="C16" s="424"/>
      <c r="D16" s="420">
        <v>-4.3779544083819992</v>
      </c>
      <c r="E16" s="420">
        <v>-22.560062575361002</v>
      </c>
      <c r="F16" s="420">
        <v>-6.693311278097001</v>
      </c>
      <c r="G16" s="341" t="s">
        <v>213</v>
      </c>
      <c r="H16" s="235"/>
      <c r="I16" s="324">
        <v>296.56033719999999</v>
      </c>
      <c r="J16" s="284"/>
      <c r="L16" s="71"/>
      <c r="M16" s="71"/>
    </row>
    <row r="17" spans="1:20" s="54" customFormat="1" ht="17.850000000000001" customHeight="1">
      <c r="A17" s="63" t="s">
        <v>17</v>
      </c>
      <c r="B17" s="416"/>
      <c r="C17" s="423"/>
      <c r="D17" s="416"/>
      <c r="E17" s="423"/>
      <c r="F17" s="423"/>
      <c r="G17" s="341"/>
      <c r="H17" s="235"/>
      <c r="I17" s="326"/>
      <c r="J17" s="226"/>
      <c r="K17" s="170"/>
      <c r="L17" s="71"/>
      <c r="M17" s="71"/>
    </row>
    <row r="18" spans="1:20" s="54" customFormat="1" ht="17.850000000000001" customHeight="1">
      <c r="A18" s="64" t="s">
        <v>64</v>
      </c>
      <c r="B18" s="413">
        <v>4.8325688268600002</v>
      </c>
      <c r="C18" s="425"/>
      <c r="D18" s="416">
        <v>1.3803056199179999</v>
      </c>
      <c r="E18" s="423">
        <v>0.55398711953900004</v>
      </c>
      <c r="F18" s="423">
        <v>2.898276087403</v>
      </c>
      <c r="G18" s="341"/>
      <c r="H18" s="235"/>
      <c r="I18" s="447">
        <v>478.6592766</v>
      </c>
      <c r="J18" s="226"/>
      <c r="K18" s="170"/>
      <c r="L18" s="226"/>
    </row>
    <row r="19" spans="1:20" s="54" customFormat="1" ht="17.850000000000001" customHeight="1">
      <c r="A19" s="58" t="s">
        <v>3</v>
      </c>
      <c r="B19" s="416"/>
      <c r="C19" s="423"/>
      <c r="D19" s="416"/>
      <c r="E19" s="423"/>
      <c r="F19" s="423"/>
      <c r="G19" s="341"/>
      <c r="H19" s="235"/>
      <c r="I19" s="447"/>
      <c r="J19" s="226"/>
      <c r="K19" s="170"/>
      <c r="L19" s="226"/>
    </row>
    <row r="20" spans="1:20" s="54" customFormat="1" ht="17.850000000000001" customHeight="1">
      <c r="A20" s="67" t="s">
        <v>6</v>
      </c>
      <c r="B20" s="419">
        <v>4.8325688268600002</v>
      </c>
      <c r="C20" s="425"/>
      <c r="D20" s="416">
        <v>1.3803056199179999</v>
      </c>
      <c r="E20" s="423">
        <v>0.55398711953900004</v>
      </c>
      <c r="F20" s="423">
        <v>2.898276087403</v>
      </c>
      <c r="G20" s="345"/>
      <c r="H20" s="235"/>
      <c r="I20" s="447">
        <v>217.31952659999999</v>
      </c>
      <c r="J20" s="226"/>
      <c r="K20" s="170"/>
      <c r="L20" s="226"/>
    </row>
    <row r="21" spans="1:20" s="54" customFormat="1" ht="17.850000000000001" customHeight="1">
      <c r="A21" s="67" t="s">
        <v>5</v>
      </c>
      <c r="B21" s="419">
        <v>0</v>
      </c>
      <c r="C21" s="425"/>
      <c r="D21" s="416">
        <v>0</v>
      </c>
      <c r="E21" s="423">
        <v>0</v>
      </c>
      <c r="F21" s="423">
        <v>0</v>
      </c>
      <c r="G21" s="346"/>
      <c r="H21" s="235"/>
      <c r="I21" s="447">
        <v>261.33974999999998</v>
      </c>
      <c r="J21" s="226"/>
      <c r="K21" s="170"/>
      <c r="L21" s="226"/>
    </row>
    <row r="22" spans="1:20" s="54" customFormat="1" ht="17.850000000000001" customHeight="1">
      <c r="A22" s="64" t="s">
        <v>65</v>
      </c>
      <c r="B22" s="419">
        <v>-38.463897088700001</v>
      </c>
      <c r="C22" s="425"/>
      <c r="D22" s="416">
        <v>-5.7582600282999996</v>
      </c>
      <c r="E22" s="423">
        <v>-23.1140496949</v>
      </c>
      <c r="F22" s="423">
        <v>-9.5915873655000006</v>
      </c>
      <c r="G22" s="341"/>
      <c r="H22" s="235"/>
      <c r="I22" s="447">
        <v>-182.09893940000001</v>
      </c>
      <c r="J22" s="226"/>
      <c r="K22" s="170"/>
      <c r="L22" s="226"/>
    </row>
    <row r="23" spans="1:20" s="62" customFormat="1" ht="28.5">
      <c r="A23" s="61" t="s">
        <v>74</v>
      </c>
      <c r="B23" s="422">
        <v>164.03094060346501</v>
      </c>
      <c r="C23" s="424"/>
      <c r="D23" s="422">
        <v>0</v>
      </c>
      <c r="E23" s="422">
        <v>0</v>
      </c>
      <c r="F23" s="422">
        <v>164.03094060346501</v>
      </c>
      <c r="G23" s="341" t="s">
        <v>213</v>
      </c>
      <c r="H23" s="235"/>
      <c r="I23" s="324">
        <v>61.263721599999997</v>
      </c>
      <c r="J23" s="226"/>
      <c r="K23" s="170"/>
      <c r="L23" s="226"/>
    </row>
    <row r="24" spans="1:20" s="54" customFormat="1" ht="17.850000000000001" customHeight="1">
      <c r="A24" s="63" t="s">
        <v>17</v>
      </c>
      <c r="B24" s="418"/>
      <c r="C24" s="421"/>
      <c r="D24" s="418"/>
      <c r="E24" s="418"/>
      <c r="F24" s="418"/>
      <c r="G24" s="342"/>
      <c r="H24" s="151"/>
      <c r="I24" s="252"/>
      <c r="J24" s="226"/>
      <c r="K24" s="170"/>
      <c r="L24" s="226"/>
    </row>
    <row r="25" spans="1:20" s="54" customFormat="1" ht="17.850000000000001" customHeight="1">
      <c r="A25" s="64" t="s">
        <v>18</v>
      </c>
      <c r="B25" s="419">
        <v>287.43087124346499</v>
      </c>
      <c r="C25" s="424"/>
      <c r="D25" s="421">
        <v>0</v>
      </c>
      <c r="E25" s="421">
        <v>0</v>
      </c>
      <c r="F25" s="421">
        <v>287.43087124346499</v>
      </c>
      <c r="G25" s="342"/>
      <c r="H25" s="151"/>
      <c r="I25" s="566">
        <v>193.58500000000001</v>
      </c>
      <c r="J25" s="226"/>
      <c r="K25" s="170"/>
      <c r="L25" s="226"/>
    </row>
    <row r="26" spans="1:20" s="54" customFormat="1" ht="17.850000000000001" customHeight="1" thickBot="1">
      <c r="A26" s="512" t="s">
        <v>117</v>
      </c>
      <c r="B26" s="513">
        <v>-123.39993063999999</v>
      </c>
      <c r="C26" s="514"/>
      <c r="D26" s="513">
        <v>0</v>
      </c>
      <c r="E26" s="513">
        <v>0</v>
      </c>
      <c r="F26" s="513">
        <v>-123.39993063999999</v>
      </c>
      <c r="G26" s="342"/>
      <c r="H26" s="151"/>
      <c r="I26" s="566">
        <v>-132.32127840000001</v>
      </c>
      <c r="J26" s="226"/>
      <c r="K26" s="170"/>
      <c r="L26" s="226"/>
    </row>
    <row r="27" spans="1:20" s="54" customFormat="1" ht="20.25" customHeight="1" thickTop="1">
      <c r="A27" s="62" t="s">
        <v>44</v>
      </c>
      <c r="B27" s="68"/>
      <c r="C27" s="279"/>
      <c r="D27" s="68"/>
      <c r="E27" s="68"/>
      <c r="F27" s="68"/>
      <c r="G27" s="347"/>
      <c r="H27" s="236"/>
      <c r="I27" s="327"/>
      <c r="J27" s="226"/>
      <c r="K27" s="170"/>
      <c r="L27" s="226"/>
      <c r="M27" s="68"/>
      <c r="N27" s="68"/>
      <c r="O27" s="68"/>
      <c r="P27" s="68"/>
      <c r="Q27" s="68"/>
      <c r="R27" s="57"/>
      <c r="T27" s="134"/>
    </row>
    <row r="28" spans="1:20" s="54" customFormat="1" ht="9" customHeight="1">
      <c r="A28" s="69"/>
      <c r="B28" s="70"/>
      <c r="C28" s="69"/>
      <c r="D28" s="70"/>
      <c r="E28" s="70"/>
      <c r="F28" s="70"/>
      <c r="G28" s="348"/>
      <c r="H28" s="237"/>
      <c r="I28" s="253"/>
      <c r="J28" s="226"/>
      <c r="K28" s="170"/>
      <c r="L28" s="226"/>
      <c r="M28" s="70"/>
      <c r="N28" s="70"/>
      <c r="O28" s="70"/>
      <c r="P28" s="70"/>
      <c r="Q28" s="70"/>
      <c r="R28" s="57"/>
      <c r="T28" s="134"/>
    </row>
    <row r="29" spans="1:20" s="54" customFormat="1" ht="17.25" customHeight="1">
      <c r="A29" s="505" t="s">
        <v>320</v>
      </c>
      <c r="B29" s="71"/>
      <c r="C29" s="71"/>
      <c r="D29" s="71"/>
      <c r="E29" s="71"/>
      <c r="F29" s="71"/>
      <c r="G29" s="203"/>
      <c r="H29" s="233"/>
      <c r="I29" s="251"/>
      <c r="J29" s="226"/>
      <c r="K29" s="170"/>
      <c r="L29" s="226"/>
      <c r="M29" s="71"/>
      <c r="N29" s="71"/>
      <c r="O29" s="71"/>
      <c r="P29" s="71"/>
      <c r="Q29" s="71"/>
      <c r="R29" s="57"/>
      <c r="T29" s="134"/>
    </row>
    <row r="30" spans="1:20" s="2" customFormat="1" ht="9" customHeight="1">
      <c r="A30" s="83"/>
      <c r="B30" s="5"/>
      <c r="C30" s="27"/>
      <c r="D30" s="5"/>
      <c r="E30" s="5"/>
      <c r="F30" s="5"/>
      <c r="G30" s="349"/>
      <c r="H30" s="148"/>
      <c r="I30" s="29"/>
      <c r="J30" s="226"/>
      <c r="K30" s="170"/>
      <c r="L30" s="226"/>
      <c r="M30" s="5"/>
      <c r="N30" s="5"/>
      <c r="O30" s="5"/>
      <c r="P30" s="5"/>
      <c r="Q30" s="5"/>
      <c r="R30" s="57"/>
      <c r="T30" s="134"/>
    </row>
    <row r="31" spans="1:20" s="54" customFormat="1" ht="36" customHeight="1">
      <c r="A31" s="510" t="s">
        <v>7</v>
      </c>
      <c r="B31" s="511" t="s">
        <v>375</v>
      </c>
      <c r="C31" s="511" t="s">
        <v>366</v>
      </c>
      <c r="D31" s="511" t="s">
        <v>363</v>
      </c>
      <c r="E31" s="511" t="s">
        <v>364</v>
      </c>
      <c r="F31" s="511" t="s">
        <v>376</v>
      </c>
      <c r="G31" s="342"/>
      <c r="H31" s="151"/>
      <c r="I31" s="252"/>
      <c r="J31" s="226"/>
      <c r="K31" s="170"/>
      <c r="L31" s="226"/>
    </row>
    <row r="32" spans="1:20" s="60" customFormat="1" ht="28.5">
      <c r="A32" s="73" t="s">
        <v>41</v>
      </c>
      <c r="B32" s="430">
        <v>39.197622325600001</v>
      </c>
      <c r="C32" s="439">
        <v>100</v>
      </c>
      <c r="D32" s="430">
        <v>8.4010021066</v>
      </c>
      <c r="E32" s="430">
        <v>10.184307908400001</v>
      </c>
      <c r="F32" s="430">
        <v>20.612312310600004</v>
      </c>
      <c r="G32" s="341" t="s">
        <v>213</v>
      </c>
      <c r="H32" s="235"/>
      <c r="I32" s="324">
        <v>394.11331619999999</v>
      </c>
      <c r="J32" s="226"/>
      <c r="K32" s="170"/>
      <c r="L32" s="226"/>
      <c r="M32" s="247"/>
    </row>
    <row r="33" spans="1:28" s="54" customFormat="1" ht="17.25" customHeight="1">
      <c r="A33" s="74" t="s">
        <v>3</v>
      </c>
      <c r="B33" s="431"/>
      <c r="C33" s="437"/>
      <c r="D33" s="431"/>
      <c r="E33" s="431"/>
      <c r="F33" s="431"/>
      <c r="G33" s="342"/>
      <c r="H33" s="151"/>
      <c r="I33" s="254"/>
      <c r="J33" s="316"/>
      <c r="K33" s="170"/>
      <c r="L33" s="226"/>
      <c r="M33" s="247"/>
    </row>
    <row r="34" spans="1:28" s="62" customFormat="1" ht="28.5">
      <c r="A34" s="75" t="s">
        <v>42</v>
      </c>
      <c r="B34" s="432">
        <v>15.248266629100002</v>
      </c>
      <c r="C34" s="440">
        <v>38.900998898449373</v>
      </c>
      <c r="D34" s="432">
        <v>1.1955529740999999</v>
      </c>
      <c r="E34" s="432">
        <v>4.2619334281999999</v>
      </c>
      <c r="F34" s="432">
        <v>9.7907802268000008</v>
      </c>
      <c r="G34" s="341" t="s">
        <v>213</v>
      </c>
      <c r="H34" s="235"/>
      <c r="I34" s="324">
        <v>253.20112370000001</v>
      </c>
      <c r="J34" s="226"/>
      <c r="K34" s="170"/>
      <c r="L34" s="226"/>
      <c r="M34" s="247"/>
    </row>
    <row r="35" spans="1:28" s="54" customFormat="1" ht="17.25" customHeight="1">
      <c r="A35" s="74" t="s">
        <v>3</v>
      </c>
      <c r="B35" s="433"/>
      <c r="C35" s="438"/>
      <c r="D35" s="433"/>
      <c r="E35" s="433"/>
      <c r="F35" s="433"/>
      <c r="G35" s="342"/>
      <c r="H35" s="151"/>
      <c r="I35" s="324"/>
      <c r="J35" s="226"/>
      <c r="K35" s="170"/>
      <c r="L35" s="226"/>
      <c r="M35" s="247"/>
    </row>
    <row r="36" spans="1:28" s="151" customFormat="1" ht="17.25" customHeight="1">
      <c r="A36" s="152" t="s">
        <v>66</v>
      </c>
      <c r="B36" s="435">
        <v>15.248266629100002</v>
      </c>
      <c r="C36" s="441">
        <v>38.900998898449373</v>
      </c>
      <c r="D36" s="435">
        <v>1.1955529740999999</v>
      </c>
      <c r="E36" s="435">
        <v>4.2619334281999999</v>
      </c>
      <c r="F36" s="435">
        <v>9.7907802268000008</v>
      </c>
      <c r="G36" s="344"/>
      <c r="I36" s="324"/>
      <c r="J36" s="226"/>
      <c r="K36" s="170"/>
      <c r="L36" s="226"/>
    </row>
    <row r="37" spans="1:28" s="54" customFormat="1" ht="4.5" customHeight="1">
      <c r="A37" s="76"/>
      <c r="B37" s="434"/>
      <c r="C37" s="441"/>
      <c r="D37" s="434"/>
      <c r="E37" s="434"/>
      <c r="F37" s="434"/>
      <c r="G37" s="342"/>
      <c r="H37" s="151"/>
      <c r="I37" s="324"/>
      <c r="J37" s="226"/>
      <c r="K37" s="170"/>
      <c r="L37" s="226"/>
    </row>
    <row r="38" spans="1:28" s="62" customFormat="1" ht="28.5">
      <c r="A38" s="75" t="s">
        <v>4</v>
      </c>
      <c r="B38" s="440">
        <v>23.9493556965</v>
      </c>
      <c r="C38" s="440">
        <v>61.099001101550627</v>
      </c>
      <c r="D38" s="432">
        <v>7.2054491325000001</v>
      </c>
      <c r="E38" s="432">
        <v>5.9223744802000002</v>
      </c>
      <c r="F38" s="432">
        <v>10.821532083800001</v>
      </c>
      <c r="G38" s="341" t="s">
        <v>213</v>
      </c>
      <c r="H38" s="235"/>
      <c r="I38" s="324">
        <v>140.9121925</v>
      </c>
      <c r="J38" s="226"/>
      <c r="K38" s="170"/>
      <c r="L38" s="226"/>
    </row>
    <row r="39" spans="1:28" s="54" customFormat="1" ht="17.25" customHeight="1">
      <c r="A39" s="74" t="s">
        <v>3</v>
      </c>
      <c r="B39" s="433"/>
      <c r="C39" s="438"/>
      <c r="D39" s="433"/>
      <c r="E39" s="433"/>
      <c r="F39" s="433"/>
      <c r="G39" s="339"/>
      <c r="H39" s="151"/>
      <c r="I39" s="252"/>
      <c r="J39" s="226"/>
      <c r="K39" s="170"/>
      <c r="L39" s="226"/>
    </row>
    <row r="40" spans="1:28" s="65" customFormat="1" ht="17.25" customHeight="1">
      <c r="A40" s="76" t="s">
        <v>67</v>
      </c>
      <c r="B40" s="435">
        <v>10.2419381761</v>
      </c>
      <c r="C40" s="441">
        <v>26.128978158481264</v>
      </c>
      <c r="D40" s="435">
        <v>1.8007241325000001</v>
      </c>
      <c r="E40" s="435">
        <v>5.9223744802000002</v>
      </c>
      <c r="F40" s="435">
        <v>2.5188395633999998</v>
      </c>
      <c r="G40" s="340"/>
      <c r="H40" s="151"/>
      <c r="I40" s="448">
        <v>108.50614899999999</v>
      </c>
      <c r="J40" s="226"/>
      <c r="K40" s="170"/>
      <c r="L40" s="226"/>
    </row>
    <row r="41" spans="1:28" s="54" customFormat="1" ht="17.25" customHeight="1" thickBot="1">
      <c r="A41" s="515" t="s">
        <v>68</v>
      </c>
      <c r="B41" s="436">
        <v>13.7074175204</v>
      </c>
      <c r="C41" s="442">
        <v>34.970022943069367</v>
      </c>
      <c r="D41" s="436">
        <v>5.404725</v>
      </c>
      <c r="E41" s="436">
        <v>0</v>
      </c>
      <c r="F41" s="436">
        <v>8.3026925204000008</v>
      </c>
      <c r="G41" s="338"/>
      <c r="H41" s="151"/>
      <c r="I41" s="448">
        <v>32.406043500000003</v>
      </c>
      <c r="J41" s="226"/>
      <c r="K41" s="170"/>
      <c r="L41" s="226"/>
    </row>
    <row r="42" spans="1:28" s="54" customFormat="1" ht="19.5" customHeight="1" thickTop="1">
      <c r="A42" s="77" t="s">
        <v>43</v>
      </c>
      <c r="B42" s="78"/>
      <c r="C42" s="72"/>
      <c r="D42" s="78"/>
      <c r="E42" s="78"/>
      <c r="F42" s="78"/>
      <c r="G42" s="78"/>
      <c r="H42" s="78"/>
      <c r="I42" s="252"/>
      <c r="J42" s="78"/>
      <c r="K42" s="78"/>
      <c r="L42" s="78"/>
      <c r="M42" s="78"/>
      <c r="N42" s="78"/>
      <c r="O42" s="78"/>
      <c r="P42" s="246"/>
      <c r="Q42" s="207"/>
      <c r="R42" s="207"/>
      <c r="S42" s="238"/>
      <c r="T42" s="255"/>
      <c r="U42" s="226"/>
      <c r="V42" s="226"/>
      <c r="W42" s="226"/>
      <c r="X42" s="78"/>
      <c r="Y42" s="78"/>
      <c r="Z42" s="78"/>
      <c r="AA42" s="78"/>
      <c r="AB42" s="78"/>
    </row>
    <row r="43" spans="1:28" s="54" customFormat="1">
      <c r="B43" s="78"/>
      <c r="C43" s="80"/>
      <c r="D43" s="130"/>
      <c r="E43" s="130"/>
      <c r="F43" s="130"/>
      <c r="G43" s="130"/>
      <c r="H43" s="130"/>
      <c r="I43" s="252"/>
      <c r="J43" s="130"/>
      <c r="K43" s="130"/>
      <c r="L43" s="130"/>
      <c r="M43" s="130"/>
      <c r="N43" s="130"/>
      <c r="O43" s="130"/>
      <c r="P43" s="208"/>
      <c r="Q43" s="209"/>
      <c r="R43" s="209"/>
      <c r="S43" s="149"/>
      <c r="T43" s="256"/>
      <c r="U43" s="79"/>
      <c r="V43" s="79"/>
      <c r="W43" s="79"/>
      <c r="X43" s="79"/>
      <c r="Y43" s="79"/>
      <c r="Z43" s="79"/>
      <c r="AA43" s="79"/>
      <c r="AB43" s="79"/>
    </row>
    <row r="44" spans="1:28" s="54" customFormat="1">
      <c r="B44" s="78"/>
      <c r="C44" s="65"/>
      <c r="D44" s="130"/>
      <c r="E44" s="130"/>
      <c r="F44" s="130"/>
      <c r="G44" s="130"/>
      <c r="H44" s="130"/>
      <c r="I44" s="328"/>
      <c r="J44" s="130"/>
      <c r="K44" s="130"/>
      <c r="L44" s="130"/>
      <c r="M44" s="130"/>
      <c r="N44" s="130"/>
      <c r="O44" s="130"/>
      <c r="P44" s="206"/>
      <c r="Q44" s="210"/>
      <c r="R44" s="210"/>
      <c r="S44" s="239"/>
      <c r="T44" s="257"/>
      <c r="U44" s="94"/>
      <c r="V44" s="94"/>
      <c r="W44" s="94"/>
      <c r="X44" s="94"/>
      <c r="Y44" s="94"/>
      <c r="Z44" s="94"/>
      <c r="AA44" s="94"/>
      <c r="AB44" s="94"/>
    </row>
    <row r="45" spans="1:28">
      <c r="B45" s="130"/>
      <c r="D45" s="130"/>
      <c r="E45" s="130"/>
      <c r="F45" s="130"/>
      <c r="G45" s="130"/>
      <c r="H45" s="130"/>
      <c r="I45" s="328"/>
      <c r="J45" s="130"/>
      <c r="K45" s="130"/>
      <c r="L45" s="130"/>
      <c r="M45" s="130"/>
      <c r="N45" s="130"/>
      <c r="O45" s="130"/>
    </row>
    <row r="46" spans="1:28">
      <c r="B46" s="130"/>
      <c r="D46" s="130"/>
      <c r="E46" s="130"/>
      <c r="F46" s="130"/>
      <c r="G46" s="130"/>
      <c r="H46" s="130"/>
      <c r="I46" s="328"/>
      <c r="J46" s="130"/>
      <c r="K46" s="130"/>
      <c r="L46" s="130"/>
      <c r="M46" s="130"/>
      <c r="N46" s="130"/>
      <c r="O46" s="130"/>
    </row>
    <row r="47" spans="1:28">
      <c r="B47" s="130"/>
      <c r="D47" s="130"/>
      <c r="E47" s="130"/>
      <c r="F47" s="130"/>
      <c r="G47" s="130"/>
      <c r="H47" s="130"/>
      <c r="I47" s="328"/>
      <c r="J47" s="130"/>
      <c r="K47" s="130"/>
      <c r="L47" s="130"/>
      <c r="M47" s="130"/>
      <c r="N47" s="130"/>
      <c r="O47" s="130"/>
    </row>
    <row r="48" spans="1:28">
      <c r="B48" s="130"/>
      <c r="D48" s="130"/>
      <c r="E48" s="130"/>
      <c r="F48" s="130"/>
      <c r="G48" s="130"/>
      <c r="H48" s="130"/>
      <c r="I48" s="328"/>
      <c r="J48" s="130"/>
      <c r="K48" s="130"/>
      <c r="L48" s="130"/>
      <c r="M48" s="130"/>
      <c r="N48" s="130"/>
      <c r="O48" s="130"/>
    </row>
    <row r="50" spans="2:28">
      <c r="B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Q50" s="211"/>
      <c r="R50" s="211"/>
      <c r="S50" s="240"/>
      <c r="T50" s="258"/>
      <c r="U50" s="93"/>
      <c r="V50" s="93"/>
      <c r="W50" s="93"/>
      <c r="X50" s="93"/>
      <c r="Y50" s="93"/>
      <c r="Z50" s="93"/>
      <c r="AA50" s="93"/>
      <c r="AB50" s="93"/>
    </row>
  </sheetData>
  <phoneticPr fontId="11" type="noConversion"/>
  <printOptions horizontalCentered="1"/>
  <pageMargins left="0.43307086614173229" right="0.43307086614173229" top="0.74803149606299213" bottom="0.74803149606299213" header="0.31496062992125984" footer="0.31496062992125984"/>
  <pageSetup paperSize="9" scale="70" orientation="landscape" r:id="rId1"/>
  <headerFooter>
    <oddFooter>&amp;R2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14999847407452621"/>
    <pageSetUpPr fitToPage="1"/>
  </sheetPr>
  <dimension ref="A1:AL50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E4" sqref="E4"/>
    </sheetView>
  </sheetViews>
  <sheetFormatPr defaultColWidth="9.140625" defaultRowHeight="13.5"/>
  <cols>
    <col min="1" max="1" width="70.42578125" style="2" customWidth="1"/>
    <col min="2" max="5" width="12.140625" style="27" customWidth="1"/>
    <col min="6" max="6" width="8.85546875" style="27" bestFit="1" customWidth="1"/>
    <col min="7" max="7" width="7" style="27" customWidth="1"/>
    <col min="8" max="8" width="7.5703125" style="27" bestFit="1" customWidth="1"/>
    <col min="9" max="15" width="12.140625" style="27" customWidth="1"/>
    <col min="16" max="16" width="8.140625" style="212" bestFit="1" customWidth="1"/>
    <col min="17" max="17" width="10" style="212" bestFit="1" customWidth="1"/>
    <col min="18" max="18" width="9" style="212" bestFit="1" customWidth="1"/>
    <col min="19" max="19" width="6.140625" style="27" customWidth="1"/>
    <col min="20" max="20" width="7" style="27" customWidth="1"/>
    <col min="21" max="21" width="13.140625" style="27" customWidth="1"/>
    <col min="22" max="23" width="11.5703125" style="27" customWidth="1"/>
    <col min="24" max="28" width="13.42578125" style="27" customWidth="1"/>
    <col min="29" max="29" width="13.42578125" style="2" customWidth="1"/>
    <col min="30" max="30" width="10.140625" style="2" bestFit="1" customWidth="1"/>
    <col min="31" max="31" width="7.42578125" style="2" customWidth="1"/>
    <col min="32" max="32" width="7.42578125" style="2" bestFit="1" customWidth="1"/>
    <col min="33" max="33" width="8.7109375" style="2" customWidth="1"/>
    <col min="34" max="34" width="9.140625" style="2"/>
    <col min="35" max="35" width="9.140625" style="2" customWidth="1"/>
    <col min="36" max="36" width="7.140625" style="2" customWidth="1"/>
    <col min="37" max="37" width="8.42578125" style="2" customWidth="1"/>
    <col min="38" max="38" width="9.5703125" style="2" bestFit="1" customWidth="1"/>
    <col min="39" max="16384" width="9.140625" style="2"/>
  </cols>
  <sheetData>
    <row r="1" spans="1:37" ht="9" customHeight="1"/>
    <row r="2" spans="1:37" s="16" customFormat="1" ht="17.25" customHeight="1">
      <c r="A2" s="503" t="s">
        <v>75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99"/>
      <c r="Q2" s="99"/>
      <c r="R2" s="99"/>
      <c r="S2" s="85"/>
      <c r="T2" s="85"/>
      <c r="U2" s="85"/>
      <c r="V2" s="85"/>
      <c r="W2" s="85"/>
      <c r="X2" s="85"/>
      <c r="Y2" s="85"/>
      <c r="Z2" s="85"/>
      <c r="AA2" s="85"/>
      <c r="AB2" s="85"/>
      <c r="AI2" s="48"/>
      <c r="AJ2" s="48"/>
      <c r="AK2" s="48"/>
    </row>
    <row r="3" spans="1:37" ht="9" customHeight="1">
      <c r="A3" s="3"/>
      <c r="AI3" s="48"/>
      <c r="AJ3" s="48"/>
      <c r="AK3" s="48"/>
    </row>
    <row r="4" spans="1:37" ht="18" customHeight="1">
      <c r="A4" s="497"/>
      <c r="B4" s="498" t="s">
        <v>361</v>
      </c>
      <c r="C4" s="498" t="s">
        <v>362</v>
      </c>
      <c r="D4" s="498" t="s">
        <v>358</v>
      </c>
      <c r="E4" s="498" t="s">
        <v>377</v>
      </c>
      <c r="F4" s="213"/>
      <c r="G4" s="2"/>
      <c r="H4" s="2"/>
      <c r="I4" s="8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37" s="5" customFormat="1" ht="16.5" customHeight="1">
      <c r="A5" s="40" t="s">
        <v>83</v>
      </c>
      <c r="B5" s="28">
        <v>4892.8473076977916</v>
      </c>
      <c r="C5" s="28">
        <v>4928.5798876761928</v>
      </c>
      <c r="D5" s="28">
        <v>4925.2357257915946</v>
      </c>
      <c r="E5" s="28">
        <v>5118.3166550438591</v>
      </c>
      <c r="F5" s="214"/>
      <c r="I5" s="170"/>
      <c r="J5" s="92"/>
      <c r="K5" s="92"/>
      <c r="L5" s="92"/>
      <c r="M5" s="92"/>
      <c r="N5" s="92"/>
      <c r="O5" s="35"/>
    </row>
    <row r="6" spans="1:37" s="5" customFormat="1" ht="4.5" customHeight="1">
      <c r="A6" s="40"/>
      <c r="B6" s="158"/>
      <c r="C6" s="158"/>
      <c r="D6" s="158"/>
      <c r="E6" s="158"/>
      <c r="F6" s="214"/>
      <c r="I6" s="170"/>
      <c r="J6" s="92"/>
      <c r="K6" s="92"/>
      <c r="L6" s="92"/>
      <c r="M6" s="92"/>
      <c r="N6" s="92"/>
      <c r="O6" s="35"/>
    </row>
    <row r="7" spans="1:37" s="160" customFormat="1" ht="16.5" customHeight="1">
      <c r="A7" s="91" t="s">
        <v>81</v>
      </c>
      <c r="B7" s="159">
        <v>99.999999999999986</v>
      </c>
      <c r="C7" s="159">
        <v>100</v>
      </c>
      <c r="D7" s="159">
        <v>100</v>
      </c>
      <c r="E7" s="159">
        <v>100</v>
      </c>
      <c r="F7" s="215"/>
      <c r="I7" s="170"/>
      <c r="J7" s="92"/>
      <c r="K7" s="92"/>
      <c r="L7" s="161"/>
      <c r="M7" s="161"/>
      <c r="N7" s="161"/>
      <c r="O7" s="162"/>
    </row>
    <row r="8" spans="1:37" s="5" customFormat="1" ht="16.5" customHeight="1">
      <c r="A8" s="43" t="s">
        <v>3</v>
      </c>
      <c r="B8" s="41"/>
      <c r="C8" s="41"/>
      <c r="D8" s="41"/>
      <c r="E8" s="41"/>
      <c r="F8" s="214"/>
      <c r="I8" s="170"/>
      <c r="J8" s="92"/>
      <c r="K8" s="92"/>
      <c r="L8" s="92"/>
      <c r="M8" s="92"/>
      <c r="N8" s="92"/>
      <c r="O8" s="35"/>
    </row>
    <row r="9" spans="1:37" s="5" customFormat="1" ht="16.5" customHeight="1">
      <c r="A9" s="44" t="s">
        <v>13</v>
      </c>
      <c r="B9" s="41">
        <v>51.774766217807091</v>
      </c>
      <c r="C9" s="41">
        <v>52.084634066794969</v>
      </c>
      <c r="D9" s="41">
        <v>53.292294824230794</v>
      </c>
      <c r="E9" s="41">
        <v>50.490874169586817</v>
      </c>
      <c r="F9" s="216" t="s">
        <v>130</v>
      </c>
      <c r="G9" s="117"/>
      <c r="H9" s="123" t="s">
        <v>321</v>
      </c>
      <c r="I9" s="170"/>
      <c r="J9" s="92"/>
      <c r="K9" s="92"/>
      <c r="L9" s="92"/>
      <c r="M9" s="92"/>
      <c r="N9" s="92"/>
      <c r="O9" s="35"/>
    </row>
    <row r="10" spans="1:37" s="5" customFormat="1" ht="16.5" customHeight="1">
      <c r="A10" s="44" t="s">
        <v>14</v>
      </c>
      <c r="B10" s="41">
        <v>48.225233782192895</v>
      </c>
      <c r="C10" s="41">
        <v>47.915365933205031</v>
      </c>
      <c r="D10" s="41">
        <v>46.707705175769206</v>
      </c>
      <c r="E10" s="41">
        <v>49.509125830413183</v>
      </c>
      <c r="F10" s="214"/>
      <c r="I10" s="170"/>
      <c r="J10" s="92"/>
      <c r="K10" s="92"/>
      <c r="L10" s="92"/>
      <c r="M10" s="92"/>
      <c r="N10" s="92"/>
      <c r="O10" s="35"/>
    </row>
    <row r="11" spans="1:37" s="160" customFormat="1" ht="16.5" customHeight="1">
      <c r="A11" s="91" t="s">
        <v>82</v>
      </c>
      <c r="B11" s="159">
        <v>100</v>
      </c>
      <c r="C11" s="159">
        <v>100.00000000000003</v>
      </c>
      <c r="D11" s="159">
        <v>100</v>
      </c>
      <c r="E11" s="159">
        <v>100</v>
      </c>
      <c r="F11" s="215"/>
      <c r="I11" s="170"/>
      <c r="J11" s="92"/>
      <c r="K11" s="92"/>
      <c r="L11" s="161"/>
      <c r="M11" s="161"/>
      <c r="N11" s="161"/>
      <c r="O11" s="162"/>
    </row>
    <row r="12" spans="1:37" s="5" customFormat="1" ht="16.5" customHeight="1">
      <c r="A12" s="43" t="s">
        <v>3</v>
      </c>
      <c r="B12" s="41"/>
      <c r="C12" s="41"/>
      <c r="D12" s="41"/>
      <c r="E12" s="41"/>
      <c r="F12" s="214"/>
      <c r="I12" s="170"/>
      <c r="J12" s="92"/>
      <c r="K12" s="92"/>
      <c r="L12" s="92"/>
      <c r="M12" s="92"/>
      <c r="N12" s="92"/>
      <c r="O12" s="35"/>
    </row>
    <row r="13" spans="1:37" s="5" customFormat="1" ht="16.5" customHeight="1">
      <c r="A13" s="44" t="s">
        <v>76</v>
      </c>
      <c r="B13" s="41">
        <v>36.519091012191119</v>
      </c>
      <c r="C13" s="41">
        <v>36.276679815709855</v>
      </c>
      <c r="D13" s="41">
        <v>35.602744048918126</v>
      </c>
      <c r="E13" s="41">
        <v>34.339520760060473</v>
      </c>
      <c r="F13" s="214"/>
      <c r="I13" s="170"/>
      <c r="J13" s="92"/>
      <c r="K13" s="92"/>
      <c r="L13" s="92"/>
      <c r="M13" s="92"/>
      <c r="N13" s="92"/>
      <c r="O13" s="35"/>
    </row>
    <row r="14" spans="1:37" s="5" customFormat="1" ht="16.5" customHeight="1">
      <c r="A14" s="44" t="s">
        <v>77</v>
      </c>
      <c r="B14" s="41">
        <v>0</v>
      </c>
      <c r="C14" s="41">
        <v>0</v>
      </c>
      <c r="D14" s="41">
        <v>0</v>
      </c>
      <c r="E14" s="41">
        <v>0</v>
      </c>
      <c r="F14" s="214"/>
      <c r="I14" s="170"/>
      <c r="J14" s="92"/>
      <c r="K14" s="92"/>
      <c r="L14" s="92"/>
      <c r="M14" s="92"/>
      <c r="N14" s="92"/>
      <c r="O14" s="35"/>
    </row>
    <row r="15" spans="1:37" s="5" customFormat="1" ht="16.5" customHeight="1">
      <c r="A15" s="44" t="s">
        <v>78</v>
      </c>
      <c r="B15" s="41">
        <v>50.564243219028562</v>
      </c>
      <c r="C15" s="41">
        <v>50.862943122181115</v>
      </c>
      <c r="D15" s="41">
        <v>51.685307398984691</v>
      </c>
      <c r="E15" s="41">
        <v>50.142890543336357</v>
      </c>
      <c r="F15" s="214"/>
      <c r="I15" s="170"/>
      <c r="J15" s="92"/>
      <c r="K15" s="92"/>
      <c r="L15" s="92"/>
      <c r="M15" s="92"/>
      <c r="N15" s="92"/>
      <c r="O15" s="35"/>
    </row>
    <row r="16" spans="1:37" s="5" customFormat="1" ht="16.5" customHeight="1">
      <c r="A16" s="44" t="s">
        <v>79</v>
      </c>
      <c r="B16" s="41">
        <v>12.669291927110503</v>
      </c>
      <c r="C16" s="41">
        <v>12.620572840370002</v>
      </c>
      <c r="D16" s="41">
        <v>12.481243444671861</v>
      </c>
      <c r="E16" s="41">
        <v>15.301515181328476</v>
      </c>
      <c r="F16" s="214"/>
      <c r="I16" s="170"/>
      <c r="J16" s="92"/>
      <c r="K16" s="92"/>
      <c r="L16" s="92"/>
      <c r="M16" s="92"/>
      <c r="N16" s="92"/>
      <c r="O16" s="35"/>
    </row>
    <row r="17" spans="1:15" s="5" customFormat="1" ht="16.5" customHeight="1">
      <c r="A17" s="44" t="s">
        <v>80</v>
      </c>
      <c r="B17" s="41">
        <v>5.2381242853366816E-2</v>
      </c>
      <c r="C17" s="41">
        <v>5.1980115875462002E-2</v>
      </c>
      <c r="D17" s="41">
        <v>5.1826820421431531E-2</v>
      </c>
      <c r="E17" s="41">
        <v>5.1018651840745159E-2</v>
      </c>
      <c r="F17" s="214"/>
      <c r="I17" s="170"/>
      <c r="J17" s="92"/>
      <c r="K17" s="92"/>
      <c r="L17" s="92"/>
      <c r="M17" s="92"/>
      <c r="N17" s="92"/>
      <c r="O17" s="35"/>
    </row>
    <row r="18" spans="1:15" s="5" customFormat="1" ht="16.5" customHeight="1">
      <c r="A18" s="44" t="s">
        <v>56</v>
      </c>
      <c r="B18" s="41">
        <v>0.19499259881643716</v>
      </c>
      <c r="C18" s="41">
        <v>0.18782410586357912</v>
      </c>
      <c r="D18" s="41">
        <v>0.17887828700389782</v>
      </c>
      <c r="E18" s="41">
        <v>0.1650548634339547</v>
      </c>
      <c r="F18" s="214"/>
      <c r="I18" s="170"/>
      <c r="J18" s="92"/>
      <c r="K18" s="92"/>
      <c r="L18" s="92"/>
      <c r="M18" s="92"/>
      <c r="N18" s="92"/>
      <c r="O18" s="35"/>
    </row>
    <row r="19" spans="1:15" s="160" customFormat="1" ht="16.5" customHeight="1">
      <c r="A19" s="10" t="s">
        <v>60</v>
      </c>
      <c r="B19" s="159">
        <v>99.999999999999972</v>
      </c>
      <c r="C19" s="159">
        <v>100.00000000000001</v>
      </c>
      <c r="D19" s="159">
        <v>100</v>
      </c>
      <c r="E19" s="159">
        <v>100</v>
      </c>
      <c r="F19" s="215"/>
      <c r="I19" s="170"/>
      <c r="J19" s="92"/>
      <c r="K19" s="92"/>
      <c r="L19" s="161"/>
      <c r="M19" s="161"/>
      <c r="N19" s="161"/>
      <c r="O19" s="162"/>
    </row>
    <row r="20" spans="1:15" s="5" customFormat="1" ht="16.5" customHeight="1">
      <c r="A20" s="43" t="s">
        <v>3</v>
      </c>
      <c r="B20" s="41"/>
      <c r="C20" s="41"/>
      <c r="D20" s="41"/>
      <c r="E20" s="41"/>
      <c r="F20" s="215"/>
      <c r="G20" s="160"/>
      <c r="H20" s="160"/>
      <c r="I20" s="170"/>
      <c r="J20" s="92"/>
      <c r="K20" s="92"/>
      <c r="L20" s="92"/>
      <c r="M20" s="92"/>
      <c r="N20" s="92"/>
      <c r="O20" s="35"/>
    </row>
    <row r="21" spans="1:15" s="5" customFormat="1" ht="16.5" customHeight="1">
      <c r="A21" s="129" t="s">
        <v>129</v>
      </c>
      <c r="B21" s="41">
        <v>50.759235817844996</v>
      </c>
      <c r="C21" s="41">
        <v>51.050767228044691</v>
      </c>
      <c r="D21" s="41">
        <v>51.864185685988588</v>
      </c>
      <c r="E21" s="41">
        <v>50.307945406770308</v>
      </c>
      <c r="F21" s="215" t="s">
        <v>130</v>
      </c>
      <c r="H21" s="123" t="s">
        <v>322</v>
      </c>
      <c r="I21" s="170"/>
      <c r="J21" s="92"/>
      <c r="K21" s="92"/>
      <c r="L21" s="92"/>
      <c r="M21" s="92"/>
      <c r="N21" s="92"/>
      <c r="O21" s="35"/>
    </row>
    <row r="22" spans="1:15" s="5" customFormat="1" ht="16.5" customHeight="1">
      <c r="A22" s="129" t="s">
        <v>128</v>
      </c>
      <c r="B22" s="41">
        <v>49.240764182154983</v>
      </c>
      <c r="C22" s="41">
        <v>48.949232771955323</v>
      </c>
      <c r="D22" s="41">
        <v>48.135814314011412</v>
      </c>
      <c r="E22" s="41">
        <v>49.692054593229685</v>
      </c>
      <c r="F22" s="214"/>
      <c r="I22" s="170"/>
      <c r="J22" s="92"/>
      <c r="K22" s="92"/>
      <c r="L22" s="92"/>
      <c r="M22" s="92"/>
      <c r="N22" s="92"/>
      <c r="O22" s="35"/>
    </row>
    <row r="23" spans="1:15" s="5" customFormat="1" ht="16.5" customHeight="1">
      <c r="A23" s="43" t="s">
        <v>3</v>
      </c>
      <c r="B23" s="41"/>
      <c r="C23" s="41"/>
      <c r="D23" s="41"/>
      <c r="E23" s="41"/>
      <c r="F23" s="214"/>
      <c r="I23" s="170"/>
      <c r="J23" s="92"/>
      <c r="K23" s="92"/>
      <c r="L23" s="92"/>
      <c r="M23" s="92"/>
      <c r="N23" s="92"/>
      <c r="O23" s="35"/>
    </row>
    <row r="24" spans="1:15" s="29" customFormat="1" ht="16.5" customHeight="1">
      <c r="A24" s="81" t="s">
        <v>34</v>
      </c>
      <c r="B24" s="36">
        <v>28.192972549635527</v>
      </c>
      <c r="C24" s="36">
        <v>28.019450760350875</v>
      </c>
      <c r="D24" s="36">
        <v>27.58687998099915</v>
      </c>
      <c r="E24" s="36">
        <v>29.759800752584503</v>
      </c>
      <c r="F24" s="214"/>
      <c r="I24" s="170"/>
      <c r="J24" s="92"/>
      <c r="K24" s="92"/>
      <c r="L24" s="92"/>
      <c r="M24" s="92"/>
      <c r="N24" s="92"/>
      <c r="O24" s="35"/>
    </row>
    <row r="25" spans="1:15" s="29" customFormat="1" ht="16.5" customHeight="1">
      <c r="A25" s="81" t="s">
        <v>35</v>
      </c>
      <c r="B25" s="36">
        <v>8.9020762804448008</v>
      </c>
      <c r="C25" s="36">
        <v>8.8464844788897956</v>
      </c>
      <c r="D25" s="36">
        <v>8.465839966738411</v>
      </c>
      <c r="E25" s="36">
        <v>8.1100099797405036</v>
      </c>
      <c r="F25" s="214"/>
      <c r="I25" s="170"/>
      <c r="J25" s="92"/>
      <c r="K25" s="92"/>
      <c r="L25" s="92"/>
      <c r="M25" s="92"/>
      <c r="N25" s="92"/>
      <c r="O25" s="35"/>
    </row>
    <row r="26" spans="1:15" s="29" customFormat="1" ht="16.5" customHeight="1">
      <c r="A26" s="81" t="s">
        <v>36</v>
      </c>
      <c r="B26" s="36">
        <v>11.036181175567757</v>
      </c>
      <c r="C26" s="36">
        <v>10.956932964204006</v>
      </c>
      <c r="D26" s="36">
        <v>10.945680504304971</v>
      </c>
      <c r="E26" s="36">
        <v>10.765366446125928</v>
      </c>
      <c r="F26" s="214"/>
      <c r="I26" s="170"/>
      <c r="J26" s="92"/>
      <c r="K26" s="92"/>
      <c r="L26" s="92"/>
      <c r="M26" s="92"/>
      <c r="N26" s="92"/>
      <c r="O26" s="35"/>
    </row>
    <row r="27" spans="1:15" s="29" customFormat="1" ht="16.5" customHeight="1">
      <c r="A27" s="81" t="s">
        <v>37</v>
      </c>
      <c r="B27" s="36">
        <v>0.97620895699877397</v>
      </c>
      <c r="C27" s="36">
        <v>0.99264648821836576</v>
      </c>
      <c r="D27" s="36">
        <v>1.005571490110686</v>
      </c>
      <c r="E27" s="36">
        <v>0.93593629944058454</v>
      </c>
      <c r="F27" s="214"/>
      <c r="I27" s="170"/>
      <c r="J27" s="92"/>
      <c r="K27" s="92"/>
      <c r="L27" s="92"/>
      <c r="M27" s="92"/>
      <c r="N27" s="92"/>
      <c r="O27" s="35"/>
    </row>
    <row r="28" spans="1:15" s="29" customFormat="1" ht="16.5" customHeight="1">
      <c r="A28" s="81" t="s">
        <v>38</v>
      </c>
      <c r="B28" s="36">
        <v>1.2505248584703881E-2</v>
      </c>
      <c r="C28" s="36">
        <v>1.2458277721469711E-2</v>
      </c>
      <c r="D28" s="36">
        <v>1.2320610691259263E-2</v>
      </c>
      <c r="E28" s="36">
        <v>1.1803795687362038E-2</v>
      </c>
      <c r="F28" s="214"/>
      <c r="I28" s="170"/>
      <c r="J28" s="92"/>
      <c r="K28" s="92"/>
      <c r="L28" s="92"/>
      <c r="M28" s="92"/>
      <c r="N28" s="92"/>
      <c r="O28" s="35"/>
    </row>
    <row r="29" spans="1:15" s="29" customFormat="1" ht="16.5" customHeight="1">
      <c r="A29" s="81" t="s">
        <v>92</v>
      </c>
      <c r="B29" s="36">
        <v>0.12081997092342386</v>
      </c>
      <c r="C29" s="36">
        <v>0.12125980257081</v>
      </c>
      <c r="D29" s="36">
        <v>0.1195217611669393</v>
      </c>
      <c r="E29" s="36">
        <v>0.10913731965080875</v>
      </c>
      <c r="F29" s="214"/>
      <c r="I29" s="170"/>
      <c r="J29" s="92"/>
      <c r="K29" s="92"/>
      <c r="L29" s="92"/>
      <c r="M29" s="92"/>
      <c r="N29" s="92"/>
      <c r="O29" s="35"/>
    </row>
    <row r="30" spans="1:15" s="160" customFormat="1" ht="16.5" customHeight="1">
      <c r="A30" s="91" t="s">
        <v>164</v>
      </c>
      <c r="B30" s="227">
        <v>97.461823328011548</v>
      </c>
      <c r="C30" s="227">
        <v>97.471583751100468</v>
      </c>
      <c r="D30" s="227">
        <v>97.499497120207266</v>
      </c>
      <c r="E30" s="227">
        <v>94.261931807001844</v>
      </c>
      <c r="F30" s="215"/>
      <c r="I30" s="170"/>
      <c r="J30" s="92"/>
      <c r="K30" s="92"/>
      <c r="L30" s="161"/>
      <c r="M30" s="161"/>
      <c r="N30" s="161"/>
      <c r="O30" s="162"/>
    </row>
    <row r="31" spans="1:15" s="5" customFormat="1" ht="16.5" customHeight="1">
      <c r="A31" s="43" t="s">
        <v>3</v>
      </c>
      <c r="B31" s="41"/>
      <c r="C31" s="41"/>
      <c r="D31" s="41"/>
      <c r="E31" s="41"/>
      <c r="F31" s="214"/>
      <c r="I31" s="170"/>
      <c r="J31" s="92"/>
      <c r="K31" s="92"/>
      <c r="L31" s="92"/>
      <c r="M31" s="92"/>
      <c r="N31" s="92"/>
      <c r="O31" s="35"/>
    </row>
    <row r="32" spans="1:15" s="5" customFormat="1" ht="16.5" customHeight="1">
      <c r="A32" s="44" t="s">
        <v>45</v>
      </c>
      <c r="B32" s="41">
        <v>8.1081507719132002</v>
      </c>
      <c r="C32" s="41">
        <v>8.0198616491480124</v>
      </c>
      <c r="D32" s="41">
        <v>7.7553121984529509</v>
      </c>
      <c r="E32" s="41">
        <v>7.3982661602131587</v>
      </c>
      <c r="F32" s="214"/>
      <c r="I32" s="170"/>
      <c r="J32" s="92"/>
      <c r="K32" s="92"/>
      <c r="L32" s="92"/>
      <c r="M32" s="92"/>
      <c r="N32" s="92"/>
      <c r="O32" s="35"/>
    </row>
    <row r="33" spans="1:38" s="5" customFormat="1" ht="16.5" customHeight="1">
      <c r="A33" s="44" t="s">
        <v>48</v>
      </c>
      <c r="B33" s="41">
        <v>26.085552019636875</v>
      </c>
      <c r="C33" s="41">
        <v>26.678725262220205</v>
      </c>
      <c r="D33" s="41">
        <v>27.997051936151092</v>
      </c>
      <c r="E33" s="41">
        <v>31.240070230809884</v>
      </c>
      <c r="F33" s="214"/>
      <c r="I33" s="170"/>
      <c r="J33" s="92"/>
      <c r="K33" s="92"/>
      <c r="L33" s="92"/>
      <c r="M33" s="92"/>
      <c r="N33" s="92"/>
      <c r="O33" s="35"/>
    </row>
    <row r="34" spans="1:38" s="5" customFormat="1" ht="16.5" customHeight="1">
      <c r="A34" s="44" t="s">
        <v>46</v>
      </c>
      <c r="B34" s="41">
        <v>63.268120536461474</v>
      </c>
      <c r="C34" s="41">
        <v>62.772996839732244</v>
      </c>
      <c r="D34" s="41">
        <v>61.747132985603223</v>
      </c>
      <c r="E34" s="41">
        <v>55.623595415978791</v>
      </c>
      <c r="F34" s="214"/>
      <c r="I34" s="170"/>
      <c r="J34" s="92"/>
      <c r="K34" s="92"/>
      <c r="L34" s="92"/>
      <c r="M34" s="92"/>
      <c r="N34" s="92"/>
      <c r="O34" s="35"/>
    </row>
    <row r="35" spans="1:38" s="160" customFormat="1" ht="16.5" customHeight="1">
      <c r="A35" s="91" t="s">
        <v>89</v>
      </c>
      <c r="B35" s="159">
        <v>100</v>
      </c>
      <c r="C35" s="159">
        <v>100.00000000000003</v>
      </c>
      <c r="D35" s="159">
        <v>100</v>
      </c>
      <c r="E35" s="159">
        <v>100</v>
      </c>
      <c r="F35" s="215"/>
      <c r="I35" s="170"/>
      <c r="J35" s="92"/>
      <c r="K35" s="92"/>
      <c r="L35" s="161"/>
      <c r="M35" s="161"/>
      <c r="N35" s="161"/>
      <c r="O35" s="162"/>
    </row>
    <row r="36" spans="1:38" s="5" customFormat="1" ht="16.5" customHeight="1">
      <c r="A36" s="43" t="s">
        <v>3</v>
      </c>
      <c r="B36" s="41"/>
      <c r="C36" s="41"/>
      <c r="D36" s="41"/>
      <c r="E36" s="41"/>
      <c r="F36" s="214"/>
      <c r="I36" s="170"/>
      <c r="J36" s="92"/>
      <c r="K36" s="92"/>
      <c r="L36" s="92"/>
      <c r="M36" s="92"/>
      <c r="N36" s="92"/>
      <c r="O36" s="35"/>
    </row>
    <row r="37" spans="1:38" s="5" customFormat="1" ht="16.5" customHeight="1">
      <c r="A37" s="44" t="s">
        <v>45</v>
      </c>
      <c r="B37" s="41">
        <v>2.8032716407113329</v>
      </c>
      <c r="C37" s="41">
        <v>2.6937808461211388</v>
      </c>
      <c r="D37" s="41">
        <v>2.7170042298532291</v>
      </c>
      <c r="E37" s="41">
        <v>2.332729997905469</v>
      </c>
      <c r="F37" s="214"/>
      <c r="I37" s="170"/>
      <c r="J37" s="92"/>
      <c r="K37" s="92"/>
      <c r="L37" s="92"/>
      <c r="M37" s="92"/>
      <c r="N37" s="92"/>
      <c r="O37" s="35"/>
    </row>
    <row r="38" spans="1:38" s="5" customFormat="1" ht="16.5" customHeight="1">
      <c r="A38" s="44" t="s">
        <v>48</v>
      </c>
      <c r="B38" s="41">
        <v>18.673149695147458</v>
      </c>
      <c r="C38" s="41">
        <v>18.537780129938852</v>
      </c>
      <c r="D38" s="41">
        <v>19.307728406123363</v>
      </c>
      <c r="E38" s="41">
        <v>19.261411612616431</v>
      </c>
      <c r="F38" s="214"/>
      <c r="I38" s="170"/>
      <c r="J38" s="92"/>
      <c r="K38" s="92"/>
      <c r="L38" s="92"/>
      <c r="M38" s="92"/>
      <c r="N38" s="92"/>
      <c r="O38" s="35"/>
    </row>
    <row r="39" spans="1:38" s="5" customFormat="1" ht="16.5" customHeight="1">
      <c r="A39" s="44" t="s">
        <v>46</v>
      </c>
      <c r="B39" s="41">
        <v>78.523578664141212</v>
      </c>
      <c r="C39" s="41">
        <v>78.768439023940033</v>
      </c>
      <c r="D39" s="41">
        <v>77.975267364023409</v>
      </c>
      <c r="E39" s="41">
        <v>78.405858389478098</v>
      </c>
      <c r="F39" s="214"/>
      <c r="I39" s="170"/>
      <c r="J39" s="92"/>
      <c r="K39" s="92"/>
      <c r="L39" s="92"/>
      <c r="M39" s="92"/>
      <c r="N39" s="92"/>
      <c r="O39" s="35"/>
    </row>
    <row r="40" spans="1:38" s="160" customFormat="1" ht="16.5" customHeight="1">
      <c r="A40" s="91" t="s">
        <v>61</v>
      </c>
      <c r="B40" s="159">
        <v>99.999999999999972</v>
      </c>
      <c r="C40" s="159">
        <v>100</v>
      </c>
      <c r="D40" s="159">
        <v>100.00000000000003</v>
      </c>
      <c r="E40" s="159">
        <v>100.00000000000003</v>
      </c>
      <c r="F40" s="215"/>
      <c r="I40" s="170"/>
      <c r="J40" s="92"/>
      <c r="K40" s="92"/>
      <c r="L40" s="161"/>
      <c r="M40" s="161"/>
      <c r="N40" s="161"/>
      <c r="O40" s="162"/>
    </row>
    <row r="41" spans="1:38" s="5" customFormat="1" ht="16.5" customHeight="1">
      <c r="A41" s="43" t="s">
        <v>3</v>
      </c>
      <c r="B41" s="41"/>
      <c r="C41" s="41"/>
      <c r="D41" s="41"/>
      <c r="E41" s="41"/>
      <c r="F41" s="214"/>
      <c r="I41" s="170"/>
      <c r="J41" s="92"/>
      <c r="K41" s="92"/>
      <c r="L41" s="92"/>
      <c r="M41" s="92"/>
      <c r="N41" s="92"/>
      <c r="O41" s="35"/>
    </row>
    <row r="42" spans="1:38" s="5" customFormat="1" ht="16.5" customHeight="1">
      <c r="A42" s="44" t="s">
        <v>103</v>
      </c>
      <c r="B42" s="41">
        <v>15.578874337862414</v>
      </c>
      <c r="C42" s="516">
        <v>15.511992315596778</v>
      </c>
      <c r="D42" s="516">
        <v>15.096730172101442</v>
      </c>
      <c r="E42" s="516">
        <v>14.600200428619811</v>
      </c>
      <c r="F42" s="214"/>
      <c r="I42" s="170"/>
      <c r="J42" s="92"/>
      <c r="K42" s="92"/>
      <c r="L42" s="92"/>
      <c r="M42" s="92"/>
      <c r="N42" s="92"/>
      <c r="O42" s="35"/>
    </row>
    <row r="43" spans="1:38" s="5" customFormat="1" ht="16.5" customHeight="1" thickBot="1">
      <c r="A43" s="512" t="s">
        <v>104</v>
      </c>
      <c r="B43" s="513">
        <v>84.421125662137555</v>
      </c>
      <c r="C43" s="513">
        <v>84.488007684403229</v>
      </c>
      <c r="D43" s="513">
        <v>84.903269827898583</v>
      </c>
      <c r="E43" s="513">
        <v>85.399799571380214</v>
      </c>
      <c r="F43" s="216" t="s">
        <v>130</v>
      </c>
      <c r="G43" s="117"/>
      <c r="H43" s="123" t="s">
        <v>323</v>
      </c>
      <c r="I43" s="170"/>
      <c r="J43" s="92"/>
      <c r="K43" s="92"/>
      <c r="L43" s="92"/>
      <c r="M43" s="92"/>
      <c r="N43" s="92"/>
      <c r="O43" s="35"/>
    </row>
    <row r="44" spans="1:38" s="5" customFormat="1" ht="14.25" thickTop="1">
      <c r="B44" s="29"/>
      <c r="C44" s="29"/>
      <c r="D44" s="29"/>
      <c r="E44" s="29"/>
      <c r="F44" s="217"/>
      <c r="G44" s="29"/>
      <c r="H44" s="29"/>
      <c r="I44" s="170"/>
      <c r="J44" s="92"/>
      <c r="K44" s="92"/>
      <c r="L44" s="29"/>
      <c r="M44" s="29"/>
      <c r="N44" s="29"/>
      <c r="O44" s="29"/>
      <c r="P44" s="29"/>
      <c r="U44" s="82"/>
      <c r="V44" s="92"/>
      <c r="W44" s="92"/>
      <c r="X44" s="92"/>
      <c r="Y44" s="92"/>
      <c r="Z44" s="92"/>
      <c r="AA44" s="35"/>
    </row>
    <row r="45" spans="1:38" s="5" customFormat="1">
      <c r="A45" s="42"/>
      <c r="B45" s="39"/>
      <c r="C45" s="39"/>
      <c r="D45" s="39"/>
      <c r="E45" s="39"/>
      <c r="F45" s="218"/>
      <c r="G45" s="39"/>
      <c r="H45" s="335"/>
      <c r="I45" s="170"/>
      <c r="J45" s="92"/>
      <c r="K45" s="92"/>
      <c r="L45" s="39"/>
      <c r="M45" s="39"/>
      <c r="N45" s="39"/>
      <c r="O45" s="39"/>
      <c r="P45" s="133"/>
      <c r="Z45" s="6"/>
      <c r="AA45" s="35"/>
    </row>
    <row r="46" spans="1:38">
      <c r="H46" s="335"/>
      <c r="AL46" s="82"/>
    </row>
    <row r="47" spans="1:38">
      <c r="H47" s="335"/>
      <c r="AL47" s="82"/>
    </row>
    <row r="48" spans="1:38">
      <c r="H48" s="335"/>
      <c r="AL48" s="82"/>
    </row>
    <row r="49" spans="8:38">
      <c r="H49" s="335"/>
      <c r="AL49" s="82"/>
    </row>
    <row r="50" spans="8:38">
      <c r="H50" s="335"/>
      <c r="AL50" s="82"/>
    </row>
  </sheetData>
  <phoneticPr fontId="11" type="noConversion"/>
  <pageMargins left="0.70866141732283472" right="0.70866141732283472" top="0.23622047244094491" bottom="0.23622047244094491" header="0.31496062992125984" footer="0.31496062992125984"/>
  <pageSetup paperSize="9" scale="38" orientation="landscape" r:id="rId1"/>
  <headerFooter>
    <oddFooter>&amp;R3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96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E4" sqref="E4"/>
    </sheetView>
  </sheetViews>
  <sheetFormatPr defaultColWidth="9.140625" defaultRowHeight="13.5"/>
  <cols>
    <col min="1" max="1" width="77" style="2" customWidth="1"/>
    <col min="2" max="5" width="12.140625" style="27" bestFit="1" customWidth="1"/>
    <col min="6" max="6" width="8.5703125" style="27" bestFit="1" customWidth="1"/>
    <col min="7" max="7" width="6.5703125" style="27" customWidth="1"/>
    <col min="8" max="8" width="7.5703125" style="27" bestFit="1" customWidth="1"/>
    <col min="9" max="11" width="12.140625" style="27" bestFit="1" customWidth="1"/>
    <col min="12" max="12" width="14.140625" style="27" customWidth="1"/>
    <col min="13" max="15" width="12.140625" style="27" bestFit="1" customWidth="1"/>
    <col min="16" max="16" width="8.5703125" style="212" bestFit="1" customWidth="1"/>
    <col min="17" max="17" width="11.140625" style="212" bestFit="1" customWidth="1"/>
    <col min="18" max="18" width="10.140625" style="212" bestFit="1" customWidth="1"/>
    <col min="19" max="19" width="8.140625" style="27" customWidth="1"/>
    <col min="20" max="20" width="7" style="27" customWidth="1"/>
    <col min="21" max="21" width="13.140625" style="27" customWidth="1"/>
    <col min="22" max="23" width="11.5703125" style="27" customWidth="1"/>
    <col min="24" max="28" width="13.42578125" style="27" customWidth="1"/>
    <col min="29" max="29" width="13.42578125" style="2" customWidth="1"/>
    <col min="30" max="30" width="10.140625" style="2" bestFit="1" customWidth="1"/>
    <col min="31" max="31" width="7.42578125" style="2" customWidth="1"/>
    <col min="32" max="32" width="7.42578125" style="2" bestFit="1" customWidth="1"/>
    <col min="33" max="33" width="8.7109375" style="2" customWidth="1"/>
    <col min="34" max="34" width="9.140625" style="2"/>
    <col min="35" max="35" width="9.140625" style="2" customWidth="1"/>
    <col min="36" max="36" width="7.140625" style="2" customWidth="1"/>
    <col min="37" max="37" width="8.42578125" style="2" customWidth="1"/>
    <col min="38" max="38" width="9.5703125" style="2" bestFit="1" customWidth="1"/>
    <col min="39" max="16384" width="9.140625" style="2"/>
  </cols>
  <sheetData>
    <row r="1" spans="1:37" ht="9" customHeight="1"/>
    <row r="2" spans="1:37" s="16" customFormat="1" ht="17.25" customHeight="1">
      <c r="A2" s="503" t="s">
        <v>131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99"/>
      <c r="Q2" s="99"/>
      <c r="R2" s="99"/>
      <c r="S2" s="85"/>
      <c r="T2" s="85"/>
      <c r="U2" s="85"/>
      <c r="V2" s="85"/>
      <c r="W2" s="85"/>
      <c r="X2" s="85"/>
      <c r="Y2" s="85"/>
      <c r="Z2" s="85"/>
      <c r="AA2" s="85"/>
      <c r="AB2" s="85"/>
      <c r="AI2" s="48"/>
      <c r="AJ2" s="48"/>
      <c r="AK2" s="48"/>
    </row>
    <row r="3" spans="1:37" ht="9" customHeight="1" thickBot="1">
      <c r="A3" s="3"/>
      <c r="AI3" s="48"/>
      <c r="AJ3" s="48"/>
      <c r="AK3" s="48"/>
    </row>
    <row r="4" spans="1:37" s="5" customFormat="1" ht="18" customHeight="1" thickTop="1" thickBot="1">
      <c r="A4" s="517"/>
      <c r="B4" s="518" t="s">
        <v>361</v>
      </c>
      <c r="C4" s="518" t="s">
        <v>362</v>
      </c>
      <c r="D4" s="518" t="s">
        <v>358</v>
      </c>
      <c r="E4" s="518" t="s">
        <v>377</v>
      </c>
      <c r="F4" s="16"/>
      <c r="H4" s="330"/>
      <c r="I4" s="92"/>
      <c r="J4" s="92"/>
      <c r="K4" s="92"/>
      <c r="L4" s="92"/>
      <c r="M4" s="92"/>
      <c r="N4" s="35"/>
    </row>
    <row r="5" spans="1:37" s="5" customFormat="1" ht="16.5" customHeight="1" thickTop="1">
      <c r="A5" s="164" t="s">
        <v>202</v>
      </c>
      <c r="B5" s="259">
        <v>7.23</v>
      </c>
      <c r="C5" s="166">
        <v>7.21</v>
      </c>
      <c r="D5" s="166">
        <v>7.26</v>
      </c>
      <c r="E5" s="166">
        <v>7.24</v>
      </c>
      <c r="F5" s="241"/>
      <c r="H5" s="330"/>
      <c r="I5" s="92"/>
      <c r="J5" s="92"/>
      <c r="K5" s="92"/>
      <c r="L5" s="92"/>
      <c r="M5" s="92"/>
      <c r="N5" s="35"/>
    </row>
    <row r="6" spans="1:37" s="5" customFormat="1" ht="16.5" customHeight="1">
      <c r="A6" s="163" t="s">
        <v>127</v>
      </c>
      <c r="B6" s="167">
        <v>3.52</v>
      </c>
      <c r="C6" s="167">
        <v>3.45</v>
      </c>
      <c r="D6" s="167">
        <v>3.45</v>
      </c>
      <c r="E6" s="167">
        <v>3.43</v>
      </c>
      <c r="F6" s="16"/>
      <c r="G6" s="92"/>
      <c r="H6" s="330"/>
      <c r="I6" s="92"/>
      <c r="J6" s="92"/>
      <c r="K6" s="92"/>
      <c r="L6" s="92"/>
      <c r="M6" s="92"/>
      <c r="N6" s="35"/>
    </row>
    <row r="7" spans="1:37" s="5" customFormat="1" ht="16.5" customHeight="1">
      <c r="A7" s="163" t="s">
        <v>113</v>
      </c>
      <c r="B7" s="167"/>
      <c r="C7" s="167"/>
      <c r="D7" s="167"/>
      <c r="E7" s="167"/>
      <c r="F7" s="16"/>
      <c r="G7" s="92"/>
      <c r="H7" s="330"/>
      <c r="I7" s="92"/>
      <c r="J7" s="92"/>
      <c r="K7" s="92"/>
      <c r="L7" s="92"/>
      <c r="M7" s="92"/>
      <c r="N7" s="35"/>
    </row>
    <row r="8" spans="1:37" s="148" customFormat="1" ht="16.5" customHeight="1">
      <c r="A8" s="163" t="s">
        <v>66</v>
      </c>
      <c r="B8" s="289">
        <v>10.57</v>
      </c>
      <c r="C8" s="289">
        <v>10.55</v>
      </c>
      <c r="D8" s="289">
        <v>10.54</v>
      </c>
      <c r="E8" s="289">
        <v>10.52</v>
      </c>
      <c r="F8" s="16"/>
      <c r="G8" s="92"/>
      <c r="H8" s="331"/>
      <c r="I8" s="92"/>
      <c r="J8" s="92"/>
      <c r="K8" s="92"/>
      <c r="L8" s="147"/>
      <c r="M8" s="147"/>
      <c r="N8" s="150"/>
    </row>
    <row r="9" spans="1:37" s="5" customFormat="1" ht="16.5" customHeight="1">
      <c r="A9" s="163" t="s">
        <v>114</v>
      </c>
      <c r="B9" s="167">
        <v>4.71</v>
      </c>
      <c r="C9" s="167">
        <v>4.71</v>
      </c>
      <c r="D9" s="167">
        <v>4.71</v>
      </c>
      <c r="E9" s="167">
        <v>5.17</v>
      </c>
      <c r="F9" s="16"/>
      <c r="G9" s="92"/>
      <c r="H9" s="330"/>
      <c r="I9" s="92"/>
      <c r="J9" s="92"/>
      <c r="K9" s="92"/>
      <c r="L9" s="92"/>
      <c r="M9" s="92"/>
      <c r="N9" s="35"/>
    </row>
    <row r="10" spans="1:37" s="5" customFormat="1" ht="16.5" customHeight="1">
      <c r="A10" s="163" t="s">
        <v>115</v>
      </c>
      <c r="B10" s="167">
        <v>1</v>
      </c>
      <c r="C10" s="167">
        <v>1</v>
      </c>
      <c r="D10" s="167">
        <v>1</v>
      </c>
      <c r="E10" s="167">
        <v>1</v>
      </c>
      <c r="F10" s="16"/>
      <c r="G10" s="92"/>
      <c r="H10" s="330"/>
      <c r="I10" s="92"/>
      <c r="J10" s="92"/>
      <c r="K10" s="92"/>
      <c r="L10" s="92"/>
      <c r="M10" s="92"/>
      <c r="N10" s="35"/>
    </row>
    <row r="11" spans="1:37" s="5" customFormat="1" ht="16.5" customHeight="1" thickBot="1">
      <c r="A11" s="524" t="s">
        <v>116</v>
      </c>
      <c r="B11" s="522">
        <v>0</v>
      </c>
      <c r="C11" s="522">
        <v>0</v>
      </c>
      <c r="D11" s="522">
        <v>0</v>
      </c>
      <c r="E11" s="522">
        <v>0</v>
      </c>
      <c r="F11" s="16"/>
      <c r="G11" s="92"/>
      <c r="H11" s="330"/>
      <c r="I11" s="92"/>
      <c r="J11" s="92"/>
      <c r="K11" s="92"/>
      <c r="L11" s="92"/>
      <c r="M11" s="92"/>
      <c r="N11" s="35"/>
    </row>
    <row r="12" spans="1:37" s="5" customFormat="1" ht="16.5" customHeight="1" thickTop="1">
      <c r="A12" s="523" t="s">
        <v>165</v>
      </c>
      <c r="B12" s="521">
        <v>6.9</v>
      </c>
      <c r="C12" s="521">
        <v>6.86</v>
      </c>
      <c r="D12" s="521">
        <v>6.8</v>
      </c>
      <c r="E12" s="521">
        <v>7.07</v>
      </c>
      <c r="F12" s="216" t="s">
        <v>130</v>
      </c>
      <c r="G12" s="117"/>
      <c r="H12" s="123" t="s">
        <v>324</v>
      </c>
      <c r="I12" s="92"/>
      <c r="J12" s="92"/>
      <c r="K12" s="92"/>
      <c r="L12" s="92"/>
      <c r="M12" s="92"/>
      <c r="N12" s="92"/>
      <c r="O12" s="35"/>
    </row>
    <row r="13" spans="1:37" s="5" customFormat="1" ht="16.5" customHeight="1">
      <c r="A13" s="163" t="s">
        <v>127</v>
      </c>
      <c r="B13" s="167">
        <v>7.38</v>
      </c>
      <c r="C13" s="167">
        <v>7.32</v>
      </c>
      <c r="D13" s="167">
        <v>7.34</v>
      </c>
      <c r="E13" s="167">
        <v>7.31</v>
      </c>
      <c r="F13" s="242"/>
      <c r="G13" s="92"/>
      <c r="I13" s="92"/>
      <c r="J13" s="92"/>
      <c r="K13" s="92"/>
      <c r="L13" s="92"/>
      <c r="M13" s="92"/>
      <c r="N13" s="92"/>
      <c r="O13" s="35"/>
    </row>
    <row r="14" spans="1:37" s="5" customFormat="1" ht="16.5" customHeight="1">
      <c r="A14" s="163" t="s">
        <v>113</v>
      </c>
      <c r="B14" s="167">
        <v>0</v>
      </c>
      <c r="C14" s="167">
        <v>0</v>
      </c>
      <c r="D14" s="167">
        <v>0</v>
      </c>
      <c r="E14" s="167">
        <v>0</v>
      </c>
      <c r="F14" s="242"/>
      <c r="G14" s="92"/>
      <c r="H14" s="332"/>
      <c r="I14" s="92"/>
      <c r="J14" s="92"/>
      <c r="K14" s="92"/>
      <c r="L14" s="92"/>
      <c r="M14" s="92"/>
      <c r="N14" s="92"/>
      <c r="O14" s="35"/>
    </row>
    <row r="15" spans="1:37" s="148" customFormat="1" ht="16.5" customHeight="1">
      <c r="A15" s="163" t="s">
        <v>66</v>
      </c>
      <c r="B15" s="167">
        <v>7.19</v>
      </c>
      <c r="C15" s="167">
        <v>7.17</v>
      </c>
      <c r="D15" s="167">
        <v>7.05</v>
      </c>
      <c r="E15" s="167">
        <v>6.94</v>
      </c>
      <c r="F15" s="270"/>
      <c r="G15" s="92"/>
      <c r="H15" s="333"/>
      <c r="I15" s="92"/>
      <c r="J15" s="92"/>
      <c r="K15" s="92"/>
      <c r="L15" s="147"/>
      <c r="M15" s="147"/>
      <c r="N15" s="147"/>
      <c r="O15" s="150"/>
    </row>
    <row r="16" spans="1:37" s="148" customFormat="1" ht="16.5" customHeight="1">
      <c r="A16" s="163" t="s">
        <v>114</v>
      </c>
      <c r="B16" s="167">
        <v>4.49</v>
      </c>
      <c r="C16" s="167">
        <v>4.4000000000000004</v>
      </c>
      <c r="D16" s="167">
        <v>4.32</v>
      </c>
      <c r="E16" s="167">
        <v>7.05</v>
      </c>
      <c r="F16" s="242"/>
      <c r="G16" s="92"/>
      <c r="H16" s="333"/>
      <c r="I16" s="92"/>
      <c r="J16" s="92"/>
      <c r="K16" s="92"/>
      <c r="L16" s="147"/>
      <c r="M16" s="147"/>
      <c r="N16" s="147"/>
      <c r="O16" s="150"/>
    </row>
    <row r="17" spans="1:17" s="148" customFormat="1" ht="16.5" customHeight="1">
      <c r="A17" s="163" t="s">
        <v>115</v>
      </c>
      <c r="B17" s="167">
        <v>5.75</v>
      </c>
      <c r="C17" s="167">
        <v>5.67</v>
      </c>
      <c r="D17" s="167">
        <v>5.59</v>
      </c>
      <c r="E17" s="167">
        <v>5.51</v>
      </c>
      <c r="F17" s="243"/>
      <c r="G17" s="92"/>
      <c r="H17" s="333"/>
      <c r="I17" s="92"/>
      <c r="J17" s="92"/>
      <c r="K17" s="92"/>
      <c r="L17" s="147"/>
      <c r="M17" s="147"/>
      <c r="N17" s="147"/>
      <c r="O17" s="150"/>
    </row>
    <row r="18" spans="1:17" s="148" customFormat="1" ht="16.5" customHeight="1" thickBot="1">
      <c r="A18" s="524" t="s">
        <v>116</v>
      </c>
      <c r="B18" s="522">
        <v>1.1200000000000001</v>
      </c>
      <c r="C18" s="522">
        <v>1.075</v>
      </c>
      <c r="D18" s="522">
        <v>1.046</v>
      </c>
      <c r="E18" s="522">
        <v>1.002</v>
      </c>
      <c r="F18" s="243"/>
      <c r="G18" s="92"/>
      <c r="H18" s="333"/>
      <c r="I18" s="92"/>
      <c r="J18" s="92"/>
      <c r="K18" s="92"/>
      <c r="L18" s="147"/>
      <c r="M18" s="147"/>
      <c r="N18" s="147"/>
      <c r="O18" s="150"/>
    </row>
    <row r="19" spans="1:17" s="5" customFormat="1" ht="29.25" thickTop="1">
      <c r="A19" s="523" t="s">
        <v>309</v>
      </c>
      <c r="B19" s="525">
        <v>29.63</v>
      </c>
      <c r="C19" s="525">
        <v>29.39</v>
      </c>
      <c r="D19" s="525">
        <v>29.35</v>
      </c>
      <c r="E19" s="525">
        <v>26.26</v>
      </c>
      <c r="F19" s="219" t="s">
        <v>130</v>
      </c>
      <c r="G19" s="153"/>
      <c r="H19" s="449" t="s">
        <v>325</v>
      </c>
      <c r="I19" s="92"/>
      <c r="J19" s="92"/>
      <c r="K19" s="92"/>
      <c r="L19" s="92"/>
      <c r="M19" s="92"/>
      <c r="N19" s="92"/>
      <c r="O19" s="35"/>
    </row>
    <row r="20" spans="1:17" s="5" customFormat="1" ht="16.5" customHeight="1">
      <c r="A20" s="163" t="s">
        <v>127</v>
      </c>
      <c r="B20" s="450">
        <v>24.64</v>
      </c>
      <c r="C20" s="450">
        <v>24.78</v>
      </c>
      <c r="D20" s="450">
        <v>24.18</v>
      </c>
      <c r="E20" s="450">
        <v>24.18</v>
      </c>
      <c r="F20" s="242"/>
      <c r="G20" s="451"/>
      <c r="H20" s="451"/>
      <c r="J20" s="452"/>
      <c r="K20" s="92"/>
      <c r="L20" s="92"/>
      <c r="M20" s="92"/>
      <c r="N20" s="92"/>
      <c r="O20" s="92"/>
      <c r="P20" s="92"/>
      <c r="Q20" s="35"/>
    </row>
    <row r="21" spans="1:17" s="5" customFormat="1" ht="16.5" customHeight="1">
      <c r="A21" s="163" t="s">
        <v>113</v>
      </c>
      <c r="B21" s="450">
        <v>0</v>
      </c>
      <c r="C21" s="450">
        <v>0</v>
      </c>
      <c r="D21" s="450">
        <v>0</v>
      </c>
      <c r="E21" s="450">
        <v>0</v>
      </c>
      <c r="F21" s="242"/>
      <c r="G21" s="451"/>
      <c r="H21" s="451"/>
      <c r="J21" s="453"/>
      <c r="K21" s="92"/>
      <c r="L21" s="92"/>
      <c r="M21" s="92"/>
      <c r="N21" s="92"/>
      <c r="O21" s="92"/>
      <c r="P21" s="92"/>
      <c r="Q21" s="35"/>
    </row>
    <row r="22" spans="1:17" s="157" customFormat="1" ht="16.5" customHeight="1">
      <c r="A22" s="163" t="s">
        <v>66</v>
      </c>
      <c r="B22" s="450">
        <v>35.380000000000003</v>
      </c>
      <c r="C22" s="450">
        <v>34.76</v>
      </c>
      <c r="D22" s="450">
        <v>34.93</v>
      </c>
      <c r="E22" s="450">
        <v>35.450000000000003</v>
      </c>
      <c r="K22" s="92"/>
      <c r="L22" s="92"/>
      <c r="M22" s="92"/>
      <c r="N22" s="155"/>
      <c r="O22" s="155"/>
      <c r="P22" s="155"/>
      <c r="Q22" s="156"/>
    </row>
    <row r="23" spans="1:17" s="5" customFormat="1" ht="16.5" customHeight="1">
      <c r="A23" s="163" t="s">
        <v>114</v>
      </c>
      <c r="B23" s="450">
        <v>20.03</v>
      </c>
      <c r="C23" s="450">
        <v>20</v>
      </c>
      <c r="D23" s="450">
        <v>20</v>
      </c>
      <c r="E23" s="450">
        <v>0</v>
      </c>
      <c r="F23" s="242"/>
      <c r="G23" s="451"/>
      <c r="H23" s="451"/>
      <c r="J23" s="453"/>
      <c r="K23" s="92"/>
      <c r="L23" s="92"/>
      <c r="M23" s="92"/>
      <c r="N23" s="92"/>
      <c r="O23" s="92"/>
      <c r="P23" s="92"/>
      <c r="Q23" s="35"/>
    </row>
    <row r="24" spans="1:17" s="5" customFormat="1" ht="16.5" customHeight="1">
      <c r="A24" s="163" t="s">
        <v>115</v>
      </c>
      <c r="B24" s="450">
        <v>26.09</v>
      </c>
      <c r="C24" s="450">
        <v>26.09</v>
      </c>
      <c r="D24" s="450">
        <v>26.09</v>
      </c>
      <c r="E24" s="450">
        <v>26.09</v>
      </c>
      <c r="F24" s="242"/>
      <c r="G24" s="16"/>
      <c r="H24" s="16"/>
      <c r="J24" s="453"/>
      <c r="K24" s="92"/>
      <c r="L24" s="92"/>
      <c r="M24" s="92"/>
      <c r="N24" s="92"/>
      <c r="O24" s="92"/>
      <c r="P24" s="92"/>
      <c r="Q24" s="35"/>
    </row>
    <row r="25" spans="1:17" s="5" customFormat="1" ht="16.5" customHeight="1" thickBot="1">
      <c r="A25" s="524" t="s">
        <v>116</v>
      </c>
      <c r="B25" s="526">
        <v>100</v>
      </c>
      <c r="C25" s="526">
        <v>100</v>
      </c>
      <c r="D25" s="526">
        <v>100</v>
      </c>
      <c r="E25" s="526">
        <v>100</v>
      </c>
      <c r="F25" s="242"/>
      <c r="G25" s="16"/>
      <c r="H25" s="16"/>
      <c r="J25" s="453"/>
      <c r="K25" s="92"/>
      <c r="L25" s="92"/>
      <c r="M25" s="92"/>
      <c r="N25" s="92"/>
      <c r="O25" s="92"/>
      <c r="P25" s="92"/>
      <c r="Q25" s="35"/>
    </row>
    <row r="26" spans="1:17" s="5" customFormat="1" ht="29.25" thickTop="1">
      <c r="A26" s="523" t="s">
        <v>171</v>
      </c>
      <c r="B26" s="521">
        <v>13.02</v>
      </c>
      <c r="C26" s="521">
        <v>12.87</v>
      </c>
      <c r="D26" s="521">
        <v>12.61</v>
      </c>
      <c r="E26" s="521">
        <v>9.49</v>
      </c>
      <c r="F26" s="216"/>
      <c r="G26" s="117"/>
      <c r="H26" s="123"/>
      <c r="I26" s="92"/>
      <c r="J26" s="92"/>
      <c r="K26" s="92"/>
      <c r="L26" s="92"/>
      <c r="M26" s="92"/>
      <c r="N26" s="92"/>
      <c r="O26" s="35"/>
    </row>
    <row r="27" spans="1:17" s="5" customFormat="1" ht="16.5" customHeight="1">
      <c r="A27" s="163" t="s">
        <v>127</v>
      </c>
      <c r="B27" s="167">
        <v>8.6300000000000008</v>
      </c>
      <c r="C27" s="167">
        <v>8.6999999999999993</v>
      </c>
      <c r="D27" s="167">
        <v>8.15</v>
      </c>
      <c r="E27" s="167">
        <v>8.24</v>
      </c>
      <c r="F27" s="242"/>
      <c r="I27" s="92"/>
      <c r="J27" s="92"/>
      <c r="K27" s="92"/>
      <c r="L27" s="92"/>
      <c r="M27" s="92"/>
      <c r="N27" s="92"/>
      <c r="O27" s="35"/>
    </row>
    <row r="28" spans="1:17" s="5" customFormat="1" ht="16.5" customHeight="1">
      <c r="A28" s="163" t="s">
        <v>113</v>
      </c>
      <c r="B28" s="167">
        <v>0</v>
      </c>
      <c r="C28" s="167">
        <v>0</v>
      </c>
      <c r="D28" s="167">
        <v>0</v>
      </c>
      <c r="E28" s="167">
        <v>0</v>
      </c>
      <c r="F28" s="242"/>
      <c r="H28" s="332"/>
      <c r="I28" s="92"/>
      <c r="J28" s="92"/>
      <c r="K28" s="92"/>
      <c r="L28" s="92"/>
      <c r="M28" s="92"/>
      <c r="N28" s="92"/>
      <c r="O28" s="35"/>
    </row>
    <row r="29" spans="1:17" s="157" customFormat="1" ht="16.5" customHeight="1">
      <c r="A29" s="163" t="s">
        <v>66</v>
      </c>
      <c r="B29" s="167">
        <v>14.31</v>
      </c>
      <c r="C29" s="167">
        <v>13.95</v>
      </c>
      <c r="D29" s="167">
        <v>13.77</v>
      </c>
      <c r="E29" s="167">
        <v>13.09</v>
      </c>
      <c r="F29" s="219" t="s">
        <v>130</v>
      </c>
      <c r="G29" s="153"/>
      <c r="H29" s="154" t="s">
        <v>326</v>
      </c>
      <c r="I29" s="92"/>
      <c r="J29" s="92"/>
      <c r="K29" s="92"/>
      <c r="L29" s="155"/>
      <c r="M29" s="155"/>
      <c r="N29" s="155"/>
      <c r="O29" s="156"/>
    </row>
    <row r="30" spans="1:17" s="5" customFormat="1" ht="16.5" customHeight="1">
      <c r="A30" s="163" t="s">
        <v>114</v>
      </c>
      <c r="B30" s="167">
        <v>20.03</v>
      </c>
      <c r="C30" s="167">
        <v>20</v>
      </c>
      <c r="D30" s="167">
        <v>20</v>
      </c>
      <c r="E30" s="167">
        <v>0</v>
      </c>
      <c r="F30" s="242"/>
      <c r="H30" s="332"/>
      <c r="I30" s="92"/>
      <c r="J30" s="92"/>
      <c r="K30" s="92"/>
      <c r="L30" s="92"/>
      <c r="M30" s="92"/>
      <c r="N30" s="92"/>
      <c r="O30" s="35"/>
    </row>
    <row r="31" spans="1:17" s="5" customFormat="1" ht="16.5" customHeight="1">
      <c r="A31" s="163" t="s">
        <v>115</v>
      </c>
      <c r="B31" s="167">
        <v>8.6999999999999993</v>
      </c>
      <c r="C31" s="167">
        <v>8.6999999999999993</v>
      </c>
      <c r="D31" s="167">
        <v>8.6999999999999993</v>
      </c>
      <c r="E31" s="167">
        <v>13.043478258384313</v>
      </c>
      <c r="F31" s="242"/>
      <c r="H31" s="332"/>
      <c r="I31" s="92"/>
      <c r="J31" s="92"/>
      <c r="K31" s="92"/>
      <c r="L31" s="92"/>
      <c r="M31" s="92"/>
      <c r="N31" s="92"/>
      <c r="O31" s="35"/>
    </row>
    <row r="32" spans="1:17" s="5" customFormat="1" ht="16.5" customHeight="1" thickBot="1">
      <c r="A32" s="524" t="s">
        <v>116</v>
      </c>
      <c r="B32" s="522">
        <v>44.96</v>
      </c>
      <c r="C32" s="522">
        <v>47.49</v>
      </c>
      <c r="D32" s="522">
        <v>49.26</v>
      </c>
      <c r="E32" s="522">
        <v>51.69</v>
      </c>
      <c r="F32" s="242"/>
      <c r="H32" s="332"/>
      <c r="I32" s="92"/>
      <c r="J32" s="92"/>
      <c r="K32" s="92"/>
      <c r="L32" s="92"/>
      <c r="M32" s="92"/>
      <c r="N32" s="92"/>
      <c r="O32" s="35"/>
    </row>
    <row r="33" spans="1:15" s="5" customFormat="1" ht="16.5" customHeight="1" thickTop="1">
      <c r="A33" s="523" t="s">
        <v>166</v>
      </c>
      <c r="B33" s="521">
        <v>5.61</v>
      </c>
      <c r="C33" s="521">
        <v>5.59</v>
      </c>
      <c r="D33" s="521">
        <v>5.55</v>
      </c>
      <c r="E33" s="521">
        <v>5.87</v>
      </c>
      <c r="F33" s="99"/>
      <c r="G33" s="85"/>
      <c r="H33" s="85"/>
      <c r="I33" s="92"/>
      <c r="J33" s="92"/>
      <c r="K33" s="92"/>
      <c r="L33" s="92"/>
      <c r="M33" s="92"/>
      <c r="N33" s="92"/>
      <c r="O33" s="35"/>
    </row>
    <row r="34" spans="1:15" s="5" customFormat="1" ht="16.5" customHeight="1">
      <c r="A34" s="163" t="s">
        <v>127</v>
      </c>
      <c r="B34" s="167">
        <v>3.83</v>
      </c>
      <c r="C34" s="167">
        <v>3.8</v>
      </c>
      <c r="D34" s="167">
        <v>3.84</v>
      </c>
      <c r="E34" s="167">
        <v>3.82</v>
      </c>
      <c r="F34" s="266"/>
      <c r="G34" s="85"/>
      <c r="H34" s="85"/>
      <c r="I34" s="92"/>
      <c r="J34" s="92"/>
      <c r="K34" s="92"/>
      <c r="L34" s="92"/>
      <c r="M34" s="92"/>
      <c r="N34" s="92"/>
      <c r="O34" s="35"/>
    </row>
    <row r="35" spans="1:15" s="5" customFormat="1" ht="16.5" customHeight="1">
      <c r="A35" s="163" t="s">
        <v>113</v>
      </c>
      <c r="B35" s="167">
        <v>0</v>
      </c>
      <c r="C35" s="167">
        <v>0</v>
      </c>
      <c r="D35" s="167">
        <v>0</v>
      </c>
      <c r="E35" s="167">
        <v>0</v>
      </c>
      <c r="F35" s="99"/>
      <c r="G35" s="85"/>
      <c r="H35" s="85"/>
      <c r="I35" s="92"/>
      <c r="J35" s="92"/>
      <c r="K35" s="92"/>
      <c r="L35" s="92"/>
      <c r="M35" s="92"/>
      <c r="N35" s="92"/>
      <c r="O35" s="35"/>
    </row>
    <row r="36" spans="1:15" s="148" customFormat="1" ht="16.5" customHeight="1">
      <c r="A36" s="163" t="s">
        <v>66</v>
      </c>
      <c r="B36" s="167">
        <v>7.19</v>
      </c>
      <c r="C36" s="167">
        <v>7.17</v>
      </c>
      <c r="D36" s="167">
        <v>7.05</v>
      </c>
      <c r="E36" s="167">
        <v>6.94</v>
      </c>
      <c r="F36" s="243"/>
      <c r="H36" s="333"/>
      <c r="I36" s="92"/>
      <c r="J36" s="92"/>
      <c r="K36" s="92"/>
      <c r="L36" s="147"/>
      <c r="M36" s="147"/>
      <c r="N36" s="147"/>
      <c r="O36" s="150"/>
    </row>
    <row r="37" spans="1:15" s="148" customFormat="1" ht="16.5" customHeight="1">
      <c r="A37" s="163" t="s">
        <v>114</v>
      </c>
      <c r="B37" s="168">
        <v>4.49</v>
      </c>
      <c r="C37" s="168">
        <v>4.4000000000000004</v>
      </c>
      <c r="D37" s="168">
        <v>4.32</v>
      </c>
      <c r="E37" s="168">
        <v>7.05</v>
      </c>
      <c r="F37" s="243"/>
      <c r="H37" s="333"/>
      <c r="I37" s="92"/>
      <c r="J37" s="92"/>
      <c r="K37" s="92"/>
      <c r="L37" s="147"/>
      <c r="M37" s="147"/>
      <c r="N37" s="147"/>
      <c r="O37" s="150"/>
    </row>
    <row r="38" spans="1:15" s="148" customFormat="1" ht="16.5" customHeight="1">
      <c r="A38" s="163" t="s">
        <v>115</v>
      </c>
      <c r="B38" s="167">
        <v>5.75</v>
      </c>
      <c r="C38" s="167">
        <v>5.67</v>
      </c>
      <c r="D38" s="167">
        <v>5.59</v>
      </c>
      <c r="E38" s="167">
        <v>5.51</v>
      </c>
      <c r="F38" s="243"/>
      <c r="H38" s="333"/>
      <c r="I38" s="92"/>
      <c r="J38" s="92"/>
      <c r="K38" s="92"/>
      <c r="L38" s="147"/>
      <c r="M38" s="147"/>
      <c r="N38" s="147"/>
      <c r="O38" s="150"/>
    </row>
    <row r="39" spans="1:15" s="148" customFormat="1" ht="16.5" customHeight="1" thickBot="1">
      <c r="A39" s="524" t="s">
        <v>116</v>
      </c>
      <c r="B39" s="527">
        <v>1.1200000000000001</v>
      </c>
      <c r="C39" s="527">
        <v>1.075</v>
      </c>
      <c r="D39" s="527">
        <v>1.046</v>
      </c>
      <c r="E39" s="527">
        <v>1.002</v>
      </c>
      <c r="F39" s="243"/>
      <c r="H39" s="333"/>
      <c r="I39" s="92"/>
      <c r="J39" s="92"/>
      <c r="K39" s="92"/>
      <c r="L39" s="147"/>
      <c r="M39" s="147"/>
      <c r="N39" s="147"/>
      <c r="O39" s="150"/>
    </row>
    <row r="40" spans="1:15" s="5" customFormat="1" ht="16.5" customHeight="1" thickTop="1">
      <c r="A40" s="523" t="s">
        <v>134</v>
      </c>
      <c r="B40" s="521">
        <v>26.26</v>
      </c>
      <c r="C40" s="521">
        <v>26.05</v>
      </c>
      <c r="D40" s="521">
        <v>25.62</v>
      </c>
      <c r="E40" s="521">
        <v>22.79</v>
      </c>
      <c r="F40" s="216"/>
      <c r="G40" s="117"/>
      <c r="H40" s="123"/>
      <c r="I40" s="92"/>
      <c r="J40" s="92"/>
      <c r="K40" s="92"/>
      <c r="L40" s="92"/>
      <c r="M40" s="92"/>
      <c r="N40" s="92"/>
      <c r="O40" s="35"/>
    </row>
    <row r="41" spans="1:15" s="5" customFormat="1" ht="16.5" customHeight="1">
      <c r="A41" s="163" t="s">
        <v>127</v>
      </c>
      <c r="B41" s="167">
        <v>44.88</v>
      </c>
      <c r="C41" s="167">
        <v>45.04</v>
      </c>
      <c r="D41" s="167">
        <v>44.7</v>
      </c>
      <c r="E41" s="167">
        <v>46.99</v>
      </c>
      <c r="F41" s="267"/>
      <c r="I41" s="92"/>
      <c r="J41" s="92"/>
      <c r="K41" s="92"/>
      <c r="L41" s="92"/>
      <c r="M41" s="92"/>
      <c r="N41" s="92"/>
      <c r="O41" s="35"/>
    </row>
    <row r="42" spans="1:15" s="5" customFormat="1" ht="16.5" customHeight="1">
      <c r="A42" s="163" t="s">
        <v>113</v>
      </c>
      <c r="B42" s="167">
        <v>0</v>
      </c>
      <c r="C42" s="167">
        <v>0</v>
      </c>
      <c r="D42" s="167">
        <v>0</v>
      </c>
      <c r="E42" s="167">
        <v>0</v>
      </c>
      <c r="F42" s="242"/>
      <c r="H42" s="332"/>
      <c r="I42" s="92"/>
      <c r="J42" s="92"/>
      <c r="K42" s="92"/>
      <c r="L42" s="92"/>
      <c r="M42" s="92"/>
      <c r="N42" s="92"/>
      <c r="O42" s="35"/>
    </row>
    <row r="43" spans="1:15" s="157" customFormat="1" ht="16.5" customHeight="1">
      <c r="A43" s="163" t="s">
        <v>66</v>
      </c>
      <c r="B43" s="167">
        <v>14.31</v>
      </c>
      <c r="C43" s="167">
        <v>13.95</v>
      </c>
      <c r="D43" s="167">
        <v>13.77</v>
      </c>
      <c r="E43" s="167">
        <v>13.09</v>
      </c>
      <c r="F43" s="242"/>
      <c r="G43" s="133"/>
      <c r="H43" s="334"/>
      <c r="I43" s="92"/>
      <c r="J43" s="92"/>
      <c r="K43" s="92"/>
      <c r="L43" s="155"/>
      <c r="M43" s="155"/>
      <c r="N43" s="155"/>
      <c r="O43" s="156"/>
    </row>
    <row r="44" spans="1:15" s="5" customFormat="1" ht="16.5" customHeight="1">
      <c r="A44" s="163" t="s">
        <v>114</v>
      </c>
      <c r="B44" s="168">
        <v>20.03</v>
      </c>
      <c r="C44" s="168">
        <v>20</v>
      </c>
      <c r="D44" s="168">
        <v>20</v>
      </c>
      <c r="E44" s="168">
        <v>0</v>
      </c>
      <c r="F44" s="242"/>
      <c r="G44" s="133"/>
      <c r="H44" s="334"/>
      <c r="I44" s="92"/>
      <c r="J44" s="92"/>
      <c r="K44" s="92"/>
      <c r="L44" s="92"/>
      <c r="M44" s="92"/>
      <c r="N44" s="92"/>
      <c r="O44" s="35"/>
    </row>
    <row r="45" spans="1:15" s="5" customFormat="1" ht="16.5" customHeight="1">
      <c r="A45" s="163" t="s">
        <v>115</v>
      </c>
      <c r="B45" s="167">
        <v>8.6999999999999993</v>
      </c>
      <c r="C45" s="167">
        <v>8.6999999999999993</v>
      </c>
      <c r="D45" s="167">
        <v>8.6999999999999993</v>
      </c>
      <c r="E45" s="167">
        <v>13.043478258384313</v>
      </c>
      <c r="F45" s="242"/>
      <c r="G45" s="133"/>
      <c r="H45" s="334"/>
      <c r="I45" s="92"/>
      <c r="J45" s="92"/>
      <c r="K45" s="92"/>
      <c r="L45" s="92"/>
      <c r="M45" s="92"/>
      <c r="N45" s="92"/>
      <c r="O45" s="35"/>
    </row>
    <row r="46" spans="1:15" s="5" customFormat="1" ht="16.5" customHeight="1" thickBot="1">
      <c r="A46" s="524" t="s">
        <v>116</v>
      </c>
      <c r="B46" s="527">
        <v>44.96</v>
      </c>
      <c r="C46" s="527">
        <v>47.49</v>
      </c>
      <c r="D46" s="527">
        <v>49.26</v>
      </c>
      <c r="E46" s="527">
        <v>51.69</v>
      </c>
      <c r="F46" s="242"/>
      <c r="H46" s="332"/>
      <c r="I46" s="92"/>
      <c r="J46" s="92"/>
      <c r="K46" s="92"/>
      <c r="L46" s="92"/>
      <c r="M46" s="92"/>
      <c r="N46" s="92"/>
      <c r="O46" s="35"/>
    </row>
    <row r="47" spans="1:15" s="5" customFormat="1" ht="16.5" customHeight="1" thickTop="1">
      <c r="A47" s="523" t="s">
        <v>136</v>
      </c>
      <c r="B47" s="521">
        <v>84.42</v>
      </c>
      <c r="C47" s="521">
        <v>84.49</v>
      </c>
      <c r="D47" s="521">
        <v>84.9</v>
      </c>
      <c r="E47" s="521">
        <v>85.4</v>
      </c>
      <c r="F47" s="216" t="s">
        <v>130</v>
      </c>
      <c r="G47" s="117"/>
      <c r="H47" s="123" t="s">
        <v>323</v>
      </c>
      <c r="I47" s="92"/>
      <c r="J47" s="92"/>
      <c r="K47" s="92"/>
      <c r="L47" s="92"/>
      <c r="M47" s="92"/>
      <c r="N47" s="92"/>
      <c r="O47" s="35"/>
    </row>
    <row r="48" spans="1:15" s="5" customFormat="1" ht="16.5" customHeight="1">
      <c r="A48" s="163" t="s">
        <v>127</v>
      </c>
      <c r="B48" s="167">
        <v>57.340465203085849</v>
      </c>
      <c r="C48" s="167">
        <v>57.23976837351249</v>
      </c>
      <c r="D48" s="167">
        <v>57.596723018432087</v>
      </c>
      <c r="E48" s="167">
        <v>57.482806674457215</v>
      </c>
      <c r="F48" s="242"/>
      <c r="I48" s="92"/>
      <c r="J48" s="92"/>
      <c r="K48" s="92"/>
      <c r="L48" s="92"/>
      <c r="M48" s="92"/>
      <c r="N48" s="92"/>
      <c r="O48" s="35"/>
    </row>
    <row r="49" spans="1:38" s="5" customFormat="1" ht="16.5" customHeight="1">
      <c r="A49" s="163" t="s">
        <v>113</v>
      </c>
      <c r="B49" s="167">
        <v>0</v>
      </c>
      <c r="C49" s="167">
        <v>0</v>
      </c>
      <c r="D49" s="167">
        <v>0</v>
      </c>
      <c r="E49" s="167">
        <v>0</v>
      </c>
      <c r="F49" s="242"/>
      <c r="H49" s="332"/>
      <c r="I49" s="92"/>
      <c r="J49" s="92"/>
      <c r="K49" s="92"/>
      <c r="L49" s="92"/>
      <c r="M49" s="92"/>
      <c r="N49" s="92"/>
      <c r="O49" s="35"/>
    </row>
    <row r="50" spans="1:38" s="157" customFormat="1" ht="16.5" customHeight="1">
      <c r="A50" s="163" t="s">
        <v>66</v>
      </c>
      <c r="B50" s="167">
        <v>100</v>
      </c>
      <c r="C50" s="167">
        <v>100</v>
      </c>
      <c r="D50" s="167">
        <v>100</v>
      </c>
      <c r="E50" s="167">
        <v>100</v>
      </c>
      <c r="F50" s="242"/>
      <c r="G50" s="133"/>
      <c r="H50" s="334"/>
      <c r="I50" s="92"/>
      <c r="J50" s="92"/>
      <c r="K50" s="92"/>
      <c r="L50" s="155"/>
      <c r="M50" s="155"/>
      <c r="N50" s="155"/>
      <c r="O50" s="156"/>
    </row>
    <row r="51" spans="1:38" s="5" customFormat="1" ht="16.5" customHeight="1">
      <c r="A51" s="163" t="s">
        <v>114</v>
      </c>
      <c r="B51" s="167">
        <v>100</v>
      </c>
      <c r="C51" s="167">
        <v>100</v>
      </c>
      <c r="D51" s="167">
        <v>100</v>
      </c>
      <c r="E51" s="167">
        <v>100</v>
      </c>
      <c r="F51" s="242"/>
      <c r="G51" s="133"/>
      <c r="H51" s="334"/>
      <c r="I51" s="92"/>
      <c r="J51" s="92"/>
      <c r="K51" s="92"/>
      <c r="L51" s="92"/>
      <c r="M51" s="92"/>
      <c r="N51" s="92"/>
      <c r="O51" s="35"/>
    </row>
    <row r="52" spans="1:38" s="5" customFormat="1" ht="16.5" customHeight="1">
      <c r="A52" s="163" t="s">
        <v>115</v>
      </c>
      <c r="B52" s="167">
        <v>100</v>
      </c>
      <c r="C52" s="167">
        <v>100</v>
      </c>
      <c r="D52" s="167">
        <v>100</v>
      </c>
      <c r="E52" s="167">
        <v>100</v>
      </c>
      <c r="F52" s="242"/>
      <c r="G52" s="133"/>
      <c r="H52" s="334"/>
      <c r="I52" s="92"/>
      <c r="J52" s="92"/>
      <c r="K52" s="92"/>
      <c r="L52" s="92"/>
      <c r="M52" s="92"/>
      <c r="N52" s="92"/>
      <c r="O52" s="35"/>
    </row>
    <row r="53" spans="1:38" s="5" customFormat="1" ht="16.5" customHeight="1" thickBot="1">
      <c r="A53" s="524" t="s">
        <v>116</v>
      </c>
      <c r="B53" s="527">
        <v>100</v>
      </c>
      <c r="C53" s="527">
        <v>100</v>
      </c>
      <c r="D53" s="527">
        <v>100</v>
      </c>
      <c r="E53" s="527">
        <v>100</v>
      </c>
      <c r="F53" s="242"/>
      <c r="H53" s="332"/>
      <c r="I53" s="92"/>
      <c r="J53" s="92"/>
      <c r="K53" s="92"/>
      <c r="L53" s="92"/>
      <c r="M53" s="92"/>
      <c r="N53" s="92"/>
      <c r="O53" s="35"/>
    </row>
    <row r="54" spans="1:38" s="5" customFormat="1" ht="16.5" customHeight="1" thickTop="1">
      <c r="A54" s="523" t="s">
        <v>135</v>
      </c>
      <c r="B54" s="521">
        <v>49.24</v>
      </c>
      <c r="C54" s="521">
        <v>48.95</v>
      </c>
      <c r="D54" s="521">
        <v>48.14</v>
      </c>
      <c r="E54" s="521">
        <v>49.69</v>
      </c>
      <c r="F54" s="216"/>
      <c r="G54" s="117"/>
      <c r="H54" s="123"/>
      <c r="I54" s="92"/>
      <c r="J54" s="92"/>
      <c r="K54" s="92"/>
      <c r="L54" s="92"/>
      <c r="M54" s="92"/>
      <c r="N54" s="92"/>
      <c r="O54" s="35"/>
    </row>
    <row r="55" spans="1:38" s="5" customFormat="1" ht="16.5" customHeight="1">
      <c r="A55" s="163" t="s">
        <v>127</v>
      </c>
      <c r="B55" s="167">
        <v>100</v>
      </c>
      <c r="C55" s="167">
        <v>100</v>
      </c>
      <c r="D55" s="167">
        <v>100</v>
      </c>
      <c r="E55" s="167">
        <v>100</v>
      </c>
      <c r="F55" s="216"/>
      <c r="G55" s="117"/>
      <c r="H55" s="123"/>
      <c r="I55" s="92"/>
      <c r="J55" s="92"/>
      <c r="K55" s="92"/>
      <c r="L55" s="92"/>
      <c r="M55" s="92"/>
      <c r="N55" s="92"/>
      <c r="O55" s="35"/>
    </row>
    <row r="56" spans="1:38" s="5" customFormat="1" ht="16.5" customHeight="1">
      <c r="A56" s="163" t="s">
        <v>113</v>
      </c>
      <c r="B56" s="167">
        <v>0</v>
      </c>
      <c r="C56" s="167">
        <v>0</v>
      </c>
      <c r="D56" s="167">
        <v>0</v>
      </c>
      <c r="E56" s="167">
        <v>0</v>
      </c>
      <c r="F56" s="216"/>
      <c r="G56" s="117"/>
      <c r="H56" s="123"/>
      <c r="I56" s="92"/>
      <c r="J56" s="92"/>
      <c r="K56" s="92"/>
      <c r="L56" s="92"/>
      <c r="M56" s="92"/>
      <c r="N56" s="92"/>
      <c r="O56" s="35"/>
    </row>
    <row r="57" spans="1:38" s="157" customFormat="1" ht="16.5" customHeight="1">
      <c r="A57" s="163" t="s">
        <v>66</v>
      </c>
      <c r="B57" s="167">
        <v>0</v>
      </c>
      <c r="C57" s="167">
        <v>0</v>
      </c>
      <c r="D57" s="167">
        <v>0</v>
      </c>
      <c r="E57" s="167">
        <v>0</v>
      </c>
      <c r="F57" s="216"/>
      <c r="G57" s="117"/>
      <c r="H57" s="123"/>
      <c r="I57" s="92"/>
      <c r="J57" s="92"/>
      <c r="K57" s="92"/>
      <c r="L57" s="155"/>
      <c r="M57" s="155"/>
      <c r="N57" s="155"/>
      <c r="O57" s="156"/>
    </row>
    <row r="58" spans="1:38" s="5" customFormat="1" ht="16.5" customHeight="1">
      <c r="A58" s="163" t="s">
        <v>114</v>
      </c>
      <c r="B58" s="167">
        <v>100</v>
      </c>
      <c r="C58" s="167">
        <v>100</v>
      </c>
      <c r="D58" s="167">
        <v>100</v>
      </c>
      <c r="E58" s="167">
        <v>100</v>
      </c>
      <c r="F58" s="216"/>
      <c r="G58" s="117"/>
      <c r="H58" s="123"/>
      <c r="I58" s="92"/>
      <c r="J58" s="92"/>
      <c r="K58" s="92"/>
      <c r="L58" s="92"/>
      <c r="M58" s="92"/>
      <c r="N58" s="92"/>
      <c r="O58" s="35"/>
    </row>
    <row r="59" spans="1:38" s="5" customFormat="1" ht="16.5" customHeight="1">
      <c r="A59" s="163" t="s">
        <v>115</v>
      </c>
      <c r="B59" s="167">
        <v>100</v>
      </c>
      <c r="C59" s="167">
        <v>100</v>
      </c>
      <c r="D59" s="167">
        <v>100</v>
      </c>
      <c r="E59" s="167">
        <v>100</v>
      </c>
      <c r="F59" s="216"/>
      <c r="G59" s="117"/>
      <c r="H59" s="123"/>
      <c r="I59" s="92"/>
      <c r="J59" s="92"/>
      <c r="K59" s="92"/>
      <c r="L59" s="92"/>
      <c r="M59" s="92"/>
      <c r="N59" s="92"/>
      <c r="O59" s="35"/>
    </row>
    <row r="60" spans="1:38" s="5" customFormat="1" ht="16.5" customHeight="1" thickBot="1">
      <c r="A60" s="524" t="s">
        <v>116</v>
      </c>
      <c r="B60" s="527">
        <v>0</v>
      </c>
      <c r="C60" s="527">
        <v>0</v>
      </c>
      <c r="D60" s="527">
        <v>0</v>
      </c>
      <c r="E60" s="527">
        <v>0</v>
      </c>
      <c r="F60" s="216"/>
      <c r="G60" s="117"/>
      <c r="H60" s="123"/>
      <c r="I60" s="92"/>
      <c r="J60" s="92"/>
      <c r="K60" s="92"/>
      <c r="L60" s="92"/>
      <c r="M60" s="92"/>
      <c r="N60" s="92"/>
      <c r="O60" s="35"/>
    </row>
    <row r="61" spans="1:38" s="5" customFormat="1" ht="14.25" thickTop="1">
      <c r="A61" s="42"/>
      <c r="B61" s="39"/>
      <c r="C61" s="39"/>
      <c r="D61" s="39"/>
      <c r="E61" s="39"/>
      <c r="F61" s="244"/>
      <c r="G61" s="39"/>
      <c r="H61" s="335"/>
      <c r="I61" s="92"/>
      <c r="J61" s="92"/>
      <c r="K61" s="92"/>
      <c r="L61" s="39"/>
      <c r="M61" s="39"/>
      <c r="N61" s="39"/>
      <c r="O61" s="39"/>
      <c r="P61" s="133"/>
      <c r="Z61" s="6"/>
      <c r="AA61" s="35"/>
    </row>
    <row r="62" spans="1:38" s="5" customFormat="1">
      <c r="A62" s="42"/>
      <c r="B62" s="39"/>
      <c r="C62" s="39"/>
      <c r="D62" s="39"/>
      <c r="E62" s="39"/>
      <c r="F62" s="244"/>
      <c r="G62" s="39"/>
      <c r="H62" s="335"/>
      <c r="I62" s="92"/>
      <c r="J62" s="92"/>
      <c r="K62" s="92"/>
      <c r="L62" s="39"/>
      <c r="M62" s="39"/>
      <c r="N62" s="39"/>
      <c r="O62" s="39"/>
      <c r="P62" s="133"/>
      <c r="Z62" s="6"/>
      <c r="AA62" s="35"/>
    </row>
    <row r="63" spans="1:38" s="5" customFormat="1">
      <c r="A63" s="42"/>
      <c r="B63" s="39"/>
      <c r="C63" s="39"/>
      <c r="D63" s="39"/>
      <c r="E63" s="39"/>
      <c r="F63" s="244"/>
      <c r="G63" s="39"/>
      <c r="H63" s="335"/>
      <c r="I63" s="92"/>
      <c r="J63" s="92"/>
      <c r="K63" s="92"/>
      <c r="L63" s="39"/>
      <c r="M63" s="39"/>
      <c r="N63" s="39"/>
      <c r="O63" s="39"/>
      <c r="P63" s="133"/>
      <c r="Z63" s="6"/>
      <c r="AA63" s="35"/>
    </row>
    <row r="64" spans="1:38">
      <c r="H64" s="335"/>
      <c r="U64" s="92"/>
      <c r="AL64" s="82"/>
    </row>
    <row r="65" spans="8:38">
      <c r="H65" s="335"/>
      <c r="U65" s="92"/>
      <c r="AL65" s="82"/>
    </row>
    <row r="66" spans="8:38">
      <c r="U66" s="92"/>
      <c r="AL66" s="82"/>
    </row>
    <row r="67" spans="8:38">
      <c r="U67" s="92"/>
      <c r="AL67" s="82"/>
    </row>
    <row r="68" spans="8:38">
      <c r="U68" s="92"/>
      <c r="AL68" s="82"/>
    </row>
    <row r="69" spans="8:38">
      <c r="U69" s="92"/>
      <c r="AL69" s="82"/>
    </row>
    <row r="70" spans="8:38">
      <c r="U70" s="92"/>
      <c r="AL70" s="82"/>
    </row>
    <row r="71" spans="8:38">
      <c r="U71" s="92"/>
      <c r="AL71" s="82"/>
    </row>
    <row r="72" spans="8:38">
      <c r="U72" s="92"/>
      <c r="AL72" s="82"/>
    </row>
    <row r="73" spans="8:38">
      <c r="U73" s="92"/>
      <c r="AL73" s="82"/>
    </row>
    <row r="74" spans="8:38">
      <c r="U74" s="92"/>
      <c r="AL74" s="82"/>
    </row>
    <row r="75" spans="8:38">
      <c r="U75" s="92"/>
      <c r="AL75" s="82"/>
    </row>
    <row r="76" spans="8:38">
      <c r="U76" s="92"/>
      <c r="AL76" s="82"/>
    </row>
    <row r="77" spans="8:38">
      <c r="U77" s="92"/>
      <c r="AL77" s="82"/>
    </row>
    <row r="78" spans="8:38">
      <c r="U78" s="92"/>
      <c r="AL78" s="82"/>
    </row>
    <row r="79" spans="8:38">
      <c r="U79" s="92"/>
      <c r="AL79" s="82"/>
    </row>
    <row r="80" spans="8:38">
      <c r="U80" s="92"/>
      <c r="AL80" s="82"/>
    </row>
    <row r="81" spans="21:38">
      <c r="U81" s="92"/>
      <c r="AL81" s="82"/>
    </row>
    <row r="82" spans="21:38">
      <c r="U82" s="92"/>
      <c r="AL82" s="82"/>
    </row>
    <row r="83" spans="21:38">
      <c r="U83" s="92"/>
      <c r="AL83" s="82"/>
    </row>
    <row r="84" spans="21:38">
      <c r="U84" s="92"/>
      <c r="AL84" s="82"/>
    </row>
    <row r="85" spans="21:38">
      <c r="U85" s="92"/>
      <c r="AL85" s="82"/>
    </row>
    <row r="86" spans="21:38">
      <c r="U86" s="92"/>
      <c r="AL86" s="82"/>
    </row>
    <row r="87" spans="21:38">
      <c r="U87" s="92"/>
      <c r="AL87" s="82"/>
    </row>
    <row r="88" spans="21:38">
      <c r="U88" s="92"/>
      <c r="AL88" s="82"/>
    </row>
    <row r="89" spans="21:38">
      <c r="U89" s="92"/>
      <c r="AL89" s="82"/>
    </row>
    <row r="90" spans="21:38">
      <c r="U90" s="92"/>
      <c r="AL90" s="82"/>
    </row>
    <row r="91" spans="21:38">
      <c r="U91" s="92"/>
      <c r="AL91" s="82"/>
    </row>
    <row r="92" spans="21:38">
      <c r="U92" s="92"/>
      <c r="AL92" s="82"/>
    </row>
    <row r="93" spans="21:38">
      <c r="U93" s="92"/>
      <c r="AL93" s="82"/>
    </row>
    <row r="94" spans="21:38">
      <c r="U94" s="92"/>
      <c r="AL94" s="82"/>
    </row>
    <row r="95" spans="21:38">
      <c r="U95" s="92"/>
      <c r="AL95" s="82"/>
    </row>
    <row r="96" spans="21:38">
      <c r="U96" s="92"/>
      <c r="AL96" s="82"/>
    </row>
    <row r="97" spans="21:38">
      <c r="U97" s="92"/>
      <c r="AL97" s="82"/>
    </row>
    <row r="98" spans="21:38">
      <c r="U98" s="92"/>
      <c r="AL98" s="82"/>
    </row>
    <row r="99" spans="21:38">
      <c r="U99" s="92"/>
      <c r="AL99" s="82"/>
    </row>
    <row r="100" spans="21:38">
      <c r="U100" s="92"/>
      <c r="AL100" s="82"/>
    </row>
    <row r="101" spans="21:38">
      <c r="U101" s="92"/>
      <c r="AL101" s="82"/>
    </row>
    <row r="102" spans="21:38">
      <c r="U102" s="92"/>
      <c r="AL102" s="82"/>
    </row>
    <row r="103" spans="21:38">
      <c r="U103" s="92"/>
      <c r="AL103" s="82"/>
    </row>
    <row r="104" spans="21:38">
      <c r="U104" s="92"/>
      <c r="AL104" s="82"/>
    </row>
    <row r="105" spans="21:38">
      <c r="U105" s="92"/>
      <c r="AL105" s="82"/>
    </row>
    <row r="106" spans="21:38">
      <c r="U106" s="92"/>
      <c r="AL106" s="82"/>
    </row>
    <row r="107" spans="21:38">
      <c r="U107" s="92"/>
      <c r="AL107" s="82"/>
    </row>
    <row r="108" spans="21:38">
      <c r="U108" s="92"/>
      <c r="AL108" s="82"/>
    </row>
    <row r="109" spans="21:38">
      <c r="U109" s="92"/>
      <c r="AL109" s="82"/>
    </row>
    <row r="110" spans="21:38">
      <c r="U110" s="92"/>
      <c r="AL110" s="82"/>
    </row>
    <row r="111" spans="21:38">
      <c r="U111" s="92"/>
      <c r="AL111" s="82"/>
    </row>
    <row r="112" spans="21:38">
      <c r="U112" s="92"/>
      <c r="AL112" s="82"/>
    </row>
    <row r="113" spans="21:38">
      <c r="U113" s="92"/>
      <c r="AL113" s="82"/>
    </row>
    <row r="114" spans="21:38">
      <c r="U114" s="92"/>
      <c r="AL114" s="82"/>
    </row>
    <row r="115" spans="21:38">
      <c r="U115" s="92"/>
      <c r="AL115" s="82"/>
    </row>
    <row r="116" spans="21:38">
      <c r="U116" s="92"/>
      <c r="AL116" s="82"/>
    </row>
    <row r="117" spans="21:38">
      <c r="U117" s="92"/>
      <c r="AL117" s="82"/>
    </row>
    <row r="118" spans="21:38">
      <c r="U118" s="92"/>
      <c r="AL118" s="82"/>
    </row>
    <row r="119" spans="21:38">
      <c r="U119" s="92"/>
      <c r="AL119" s="82"/>
    </row>
    <row r="120" spans="21:38">
      <c r="U120" s="92"/>
      <c r="AL120" s="82"/>
    </row>
    <row r="121" spans="21:38">
      <c r="U121" s="92"/>
      <c r="AL121" s="82"/>
    </row>
    <row r="122" spans="21:38">
      <c r="U122" s="92"/>
      <c r="AL122" s="82"/>
    </row>
    <row r="123" spans="21:38">
      <c r="U123" s="92"/>
      <c r="AL123" s="82"/>
    </row>
    <row r="124" spans="21:38">
      <c r="U124" s="92"/>
      <c r="AL124" s="82"/>
    </row>
    <row r="125" spans="21:38">
      <c r="U125" s="92"/>
      <c r="AL125" s="82"/>
    </row>
    <row r="126" spans="21:38">
      <c r="U126" s="92"/>
      <c r="AL126" s="82"/>
    </row>
    <row r="127" spans="21:38">
      <c r="U127" s="92"/>
      <c r="AL127" s="82"/>
    </row>
    <row r="128" spans="21:38">
      <c r="U128" s="92"/>
      <c r="AL128" s="82"/>
    </row>
    <row r="129" spans="21:38">
      <c r="U129" s="92"/>
      <c r="AL129" s="82"/>
    </row>
    <row r="130" spans="21:38">
      <c r="U130" s="92"/>
      <c r="AL130" s="82"/>
    </row>
    <row r="131" spans="21:38">
      <c r="U131" s="92"/>
      <c r="AL131" s="82"/>
    </row>
    <row r="132" spans="21:38">
      <c r="U132" s="92"/>
      <c r="AL132" s="82"/>
    </row>
    <row r="133" spans="21:38">
      <c r="U133" s="92"/>
      <c r="AL133" s="82"/>
    </row>
    <row r="134" spans="21:38">
      <c r="U134" s="92"/>
      <c r="AL134" s="82"/>
    </row>
    <row r="135" spans="21:38">
      <c r="U135" s="92"/>
      <c r="AL135" s="82"/>
    </row>
    <row r="136" spans="21:38">
      <c r="U136" s="92"/>
      <c r="AL136" s="82"/>
    </row>
    <row r="137" spans="21:38">
      <c r="AL137" s="82"/>
    </row>
    <row r="138" spans="21:38">
      <c r="AL138" s="82"/>
    </row>
    <row r="139" spans="21:38">
      <c r="AL139" s="82"/>
    </row>
    <row r="140" spans="21:38">
      <c r="AL140" s="82"/>
    </row>
    <row r="141" spans="21:38">
      <c r="AL141" s="82"/>
    </row>
    <row r="142" spans="21:38">
      <c r="AL142" s="82"/>
    </row>
    <row r="143" spans="21:38">
      <c r="AL143" s="82"/>
    </row>
    <row r="144" spans="21:38">
      <c r="AL144" s="82"/>
    </row>
    <row r="145" spans="38:38">
      <c r="AL145" s="82"/>
    </row>
    <row r="146" spans="38:38">
      <c r="AL146" s="82"/>
    </row>
    <row r="147" spans="38:38">
      <c r="AL147" s="82"/>
    </row>
    <row r="148" spans="38:38">
      <c r="AL148" s="82"/>
    </row>
    <row r="149" spans="38:38">
      <c r="AL149" s="82"/>
    </row>
    <row r="150" spans="38:38">
      <c r="AL150" s="82"/>
    </row>
    <row r="151" spans="38:38">
      <c r="AL151" s="82"/>
    </row>
    <row r="152" spans="38:38">
      <c r="AL152" s="82"/>
    </row>
    <row r="153" spans="38:38">
      <c r="AL153" s="82"/>
    </row>
    <row r="154" spans="38:38">
      <c r="AL154" s="82"/>
    </row>
    <row r="155" spans="38:38">
      <c r="AL155" s="82"/>
    </row>
    <row r="156" spans="38:38">
      <c r="AL156" s="82"/>
    </row>
    <row r="157" spans="38:38">
      <c r="AL157" s="82"/>
    </row>
    <row r="158" spans="38:38">
      <c r="AL158" s="82"/>
    </row>
    <row r="159" spans="38:38">
      <c r="AL159" s="82"/>
    </row>
    <row r="160" spans="38:38">
      <c r="AL160" s="82"/>
    </row>
    <row r="161" spans="38:38">
      <c r="AL161" s="82"/>
    </row>
    <row r="162" spans="38:38">
      <c r="AL162" s="82"/>
    </row>
    <row r="163" spans="38:38">
      <c r="AL163" s="82"/>
    </row>
    <row r="164" spans="38:38">
      <c r="AL164" s="82"/>
    </row>
    <row r="165" spans="38:38">
      <c r="AL165" s="82"/>
    </row>
    <row r="166" spans="38:38">
      <c r="AL166" s="82"/>
    </row>
    <row r="167" spans="38:38">
      <c r="AL167" s="82"/>
    </row>
    <row r="168" spans="38:38">
      <c r="AL168" s="82"/>
    </row>
    <row r="169" spans="38:38">
      <c r="AL169" s="82"/>
    </row>
    <row r="170" spans="38:38">
      <c r="AL170" s="82"/>
    </row>
    <row r="171" spans="38:38">
      <c r="AL171" s="82"/>
    </row>
    <row r="172" spans="38:38">
      <c r="AL172" s="82"/>
    </row>
    <row r="173" spans="38:38">
      <c r="AL173" s="82"/>
    </row>
    <row r="174" spans="38:38">
      <c r="AL174" s="82"/>
    </row>
    <row r="175" spans="38:38">
      <c r="AL175" s="82"/>
    </row>
    <row r="176" spans="38:38">
      <c r="AL176" s="82"/>
    </row>
    <row r="177" spans="38:38">
      <c r="AL177" s="82"/>
    </row>
    <row r="178" spans="38:38">
      <c r="AL178" s="82"/>
    </row>
    <row r="179" spans="38:38">
      <c r="AL179" s="82"/>
    </row>
    <row r="180" spans="38:38">
      <c r="AL180" s="82"/>
    </row>
    <row r="181" spans="38:38">
      <c r="AL181" s="82"/>
    </row>
    <row r="182" spans="38:38">
      <c r="AL182" s="82"/>
    </row>
    <row r="183" spans="38:38">
      <c r="AL183" s="82"/>
    </row>
    <row r="184" spans="38:38">
      <c r="AL184" s="82"/>
    </row>
    <row r="185" spans="38:38">
      <c r="AL185" s="82"/>
    </row>
    <row r="186" spans="38:38">
      <c r="AL186" s="82"/>
    </row>
    <row r="187" spans="38:38">
      <c r="AL187" s="82"/>
    </row>
    <row r="188" spans="38:38">
      <c r="AL188" s="82"/>
    </row>
    <row r="189" spans="38:38">
      <c r="AL189" s="82"/>
    </row>
    <row r="190" spans="38:38">
      <c r="AL190" s="82"/>
    </row>
    <row r="191" spans="38:38">
      <c r="AL191" s="82"/>
    </row>
    <row r="192" spans="38:38">
      <c r="AL192" s="82"/>
    </row>
    <row r="193" spans="38:38">
      <c r="AL193" s="82"/>
    </row>
    <row r="194" spans="38:38">
      <c r="AL194" s="82"/>
    </row>
    <row r="195" spans="38:38">
      <c r="AL195" s="82"/>
    </row>
    <row r="196" spans="38:38">
      <c r="AL196" s="82"/>
    </row>
  </sheetData>
  <pageMargins left="0.70866141732283505" right="0.70866141732283505" top="0.23622047244094499" bottom="0.23622047244094499" header="0.31496062992126" footer="0.31496062992126"/>
  <pageSetup paperSize="9" scale="50" orientation="portrait" r:id="rId1"/>
  <headerFooter>
    <oddFooter>&amp;R4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M5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E4" sqref="E4"/>
    </sheetView>
  </sheetViews>
  <sheetFormatPr defaultRowHeight="15"/>
  <cols>
    <col min="1" max="1" width="60.42578125" customWidth="1"/>
    <col min="2" max="2" width="12.42578125" style="273" customWidth="1"/>
    <col min="3" max="12" width="12.140625" style="273" customWidth="1"/>
    <col min="13" max="13" width="12.140625" style="186" customWidth="1"/>
    <col min="14" max="14" width="10.5703125" bestFit="1" customWidth="1"/>
  </cols>
  <sheetData>
    <row r="1" spans="1:13" s="173" customFormat="1" ht="9" customHeight="1"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186"/>
    </row>
    <row r="2" spans="1:13" s="118" customFormat="1" ht="17.25" customHeight="1">
      <c r="A2" s="501" t="s">
        <v>159</v>
      </c>
      <c r="B2" s="272"/>
      <c r="C2" s="272"/>
      <c r="D2" s="350"/>
      <c r="E2" s="350"/>
      <c r="F2" s="282"/>
      <c r="G2" s="282"/>
      <c r="H2" s="282"/>
      <c r="I2" s="282"/>
      <c r="J2" s="282"/>
      <c r="K2" s="282"/>
      <c r="L2" s="282"/>
      <c r="M2" s="120"/>
    </row>
    <row r="3" spans="1:13" ht="9" customHeight="1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5"/>
    </row>
    <row r="4" spans="1:13" s="173" customFormat="1" ht="18" customHeight="1">
      <c r="A4" s="490"/>
      <c r="B4" s="519" t="s">
        <v>361</v>
      </c>
      <c r="C4" s="519" t="s">
        <v>362</v>
      </c>
      <c r="D4" s="519" t="s">
        <v>358</v>
      </c>
      <c r="E4" s="519" t="s">
        <v>377</v>
      </c>
    </row>
    <row r="5" spans="1:13" s="188" customFormat="1" ht="16.5" customHeight="1">
      <c r="A5" s="187" t="s">
        <v>160</v>
      </c>
      <c r="B5" s="260">
        <v>2474.031213000002</v>
      </c>
      <c r="C5" s="260">
        <v>2506.8207849999999</v>
      </c>
      <c r="D5" s="260">
        <v>2545.6232250000003</v>
      </c>
      <c r="E5" s="260">
        <v>2566.471917999997</v>
      </c>
    </row>
    <row r="6" spans="1:13" s="188" customFormat="1" ht="4.5" customHeight="1">
      <c r="A6" s="8"/>
      <c r="B6" s="189"/>
      <c r="C6" s="189"/>
      <c r="D6" s="189"/>
      <c r="E6" s="189"/>
    </row>
    <row r="7" spans="1:13" s="188" customFormat="1" ht="16.5" customHeight="1">
      <c r="A7" s="91" t="s">
        <v>143</v>
      </c>
      <c r="B7" s="190">
        <v>100</v>
      </c>
      <c r="C7" s="190">
        <v>100</v>
      </c>
      <c r="D7" s="190">
        <v>100</v>
      </c>
      <c r="E7" s="190">
        <v>100</v>
      </c>
    </row>
    <row r="8" spans="1:13" s="188" customFormat="1" ht="16.5" customHeight="1">
      <c r="A8" s="183" t="s">
        <v>3</v>
      </c>
      <c r="B8" s="189"/>
      <c r="C8" s="189"/>
      <c r="D8" s="189"/>
      <c r="E8" s="189"/>
    </row>
    <row r="9" spans="1:13" s="188" customFormat="1" ht="16.5" customHeight="1">
      <c r="A9" s="196" t="s">
        <v>167</v>
      </c>
      <c r="B9" s="191">
        <v>5.4669416977965994</v>
      </c>
      <c r="C9" s="191">
        <v>5.2069872238593238</v>
      </c>
      <c r="D9" s="191">
        <v>5.1637853830470144</v>
      </c>
      <c r="E9" s="191">
        <v>4.5600401928886418</v>
      </c>
    </row>
    <row r="10" spans="1:13" s="188" customFormat="1" ht="16.5" customHeight="1">
      <c r="A10" s="196" t="s">
        <v>144</v>
      </c>
      <c r="B10" s="191">
        <v>36.367760409496498</v>
      </c>
      <c r="C10" s="191">
        <v>35.89206493674417</v>
      </c>
      <c r="D10" s="191">
        <v>36.82566747480864</v>
      </c>
      <c r="E10" s="191">
        <v>37.890254601258405</v>
      </c>
    </row>
    <row r="11" spans="1:13" s="188" customFormat="1" ht="16.5" customHeight="1">
      <c r="A11" s="196" t="s">
        <v>315</v>
      </c>
      <c r="B11" s="191">
        <v>57.91209878320965</v>
      </c>
      <c r="C11" s="191">
        <v>58.626584349148047</v>
      </c>
      <c r="D11" s="191">
        <v>57.732950719759415</v>
      </c>
      <c r="E11" s="191">
        <v>57.263958030964133</v>
      </c>
    </row>
    <row r="12" spans="1:13" s="188" customFormat="1" ht="16.5" customHeight="1">
      <c r="A12" s="196" t="s">
        <v>146</v>
      </c>
      <c r="B12" s="191">
        <v>0.2531991094972495</v>
      </c>
      <c r="C12" s="191">
        <v>0.27436349024846629</v>
      </c>
      <c r="D12" s="191">
        <v>0.27759642238493487</v>
      </c>
      <c r="E12" s="191">
        <v>0.28574717488882345</v>
      </c>
    </row>
    <row r="13" spans="1:13" s="188" customFormat="1" ht="28.5">
      <c r="A13" s="91" t="s">
        <v>147</v>
      </c>
      <c r="B13" s="190">
        <v>100</v>
      </c>
      <c r="C13" s="190">
        <v>100</v>
      </c>
      <c r="D13" s="190">
        <v>100.00000000000001</v>
      </c>
      <c r="E13" s="190">
        <v>100</v>
      </c>
    </row>
    <row r="14" spans="1:13" s="188" customFormat="1" ht="16.5" customHeight="1">
      <c r="A14" s="183" t="s">
        <v>3</v>
      </c>
      <c r="B14" s="191"/>
      <c r="C14" s="191"/>
      <c r="D14" s="191"/>
      <c r="E14" s="191"/>
    </row>
    <row r="15" spans="1:13" s="188" customFormat="1" ht="16.5" customHeight="1">
      <c r="A15" s="197" t="s">
        <v>45</v>
      </c>
      <c r="B15" s="191">
        <v>14.308047373855018</v>
      </c>
      <c r="C15" s="191">
        <v>13.945528140337323</v>
      </c>
      <c r="D15" s="191">
        <v>13.773557514584667</v>
      </c>
      <c r="E15" s="191">
        <v>13.08612826208995</v>
      </c>
    </row>
    <row r="16" spans="1:13" s="188" customFormat="1" ht="16.5" customHeight="1">
      <c r="A16" s="197" t="s">
        <v>48</v>
      </c>
      <c r="B16" s="191">
        <v>37.671724556370819</v>
      </c>
      <c r="C16" s="191">
        <v>37.190371149727</v>
      </c>
      <c r="D16" s="191">
        <v>38.107167764389018</v>
      </c>
      <c r="E16" s="191">
        <v>39.185493164628497</v>
      </c>
    </row>
    <row r="17" spans="1:5" s="188" customFormat="1" ht="16.5" customHeight="1">
      <c r="A17" s="197" t="s">
        <v>46</v>
      </c>
      <c r="B17" s="191">
        <v>48.020228069774156</v>
      </c>
      <c r="C17" s="191">
        <v>48.86410070993567</v>
      </c>
      <c r="D17" s="191">
        <v>48.119274721026329</v>
      </c>
      <c r="E17" s="191">
        <v>47.728378573281553</v>
      </c>
    </row>
    <row r="18" spans="1:5" s="188" customFormat="1" ht="16.5" customHeight="1">
      <c r="A18" s="91" t="s">
        <v>148</v>
      </c>
      <c r="B18" s="190">
        <v>100.00000000000001</v>
      </c>
      <c r="C18" s="190">
        <v>100</v>
      </c>
      <c r="D18" s="190">
        <v>100</v>
      </c>
      <c r="E18" s="190">
        <v>100</v>
      </c>
    </row>
    <row r="19" spans="1:5" s="188" customFormat="1" ht="16.5" customHeight="1">
      <c r="A19" s="183" t="s">
        <v>3</v>
      </c>
      <c r="B19" s="191"/>
      <c r="C19" s="191"/>
      <c r="D19" s="191"/>
      <c r="E19" s="191"/>
    </row>
    <row r="20" spans="1:5" s="188" customFormat="1" ht="16.5" customHeight="1">
      <c r="A20" s="197" t="s">
        <v>45</v>
      </c>
      <c r="B20" s="228">
        <v>5.5439802165503256</v>
      </c>
      <c r="C20" s="228">
        <v>5.2961560632664062</v>
      </c>
      <c r="D20" s="228">
        <v>5.256821264270167</v>
      </c>
      <c r="E20" s="228">
        <v>4.6521649881539844</v>
      </c>
    </row>
    <row r="21" spans="1:5" s="188" customFormat="1" ht="16.5" customHeight="1">
      <c r="A21" s="197" t="s">
        <v>48</v>
      </c>
      <c r="B21" s="228">
        <v>36.543921000240026</v>
      </c>
      <c r="C21" s="228">
        <v>36.077259587585552</v>
      </c>
      <c r="D21" s="228">
        <v>37.010228015970426</v>
      </c>
      <c r="E21" s="228">
        <v>38.08387698088189</v>
      </c>
    </row>
    <row r="22" spans="1:5" s="188" customFormat="1" ht="16.5" customHeight="1">
      <c r="A22" s="197" t="s">
        <v>46</v>
      </c>
      <c r="B22" s="228">
        <v>57.912098783209665</v>
      </c>
      <c r="C22" s="228">
        <v>58.626584349148047</v>
      </c>
      <c r="D22" s="228">
        <v>57.732950719759415</v>
      </c>
      <c r="E22" s="228">
        <v>57.263958030964133</v>
      </c>
    </row>
    <row r="23" spans="1:5" s="165" customFormat="1" ht="16.5" customHeight="1">
      <c r="A23" s="187" t="s">
        <v>161</v>
      </c>
      <c r="B23" s="190">
        <v>100</v>
      </c>
      <c r="C23" s="190">
        <v>100</v>
      </c>
      <c r="D23" s="190">
        <v>100</v>
      </c>
      <c r="E23" s="190">
        <v>100</v>
      </c>
    </row>
    <row r="24" spans="1:5" s="165" customFormat="1" ht="16.5" customHeight="1">
      <c r="A24" s="183" t="s">
        <v>3</v>
      </c>
      <c r="B24" s="192"/>
      <c r="C24" s="192"/>
      <c r="D24" s="192"/>
      <c r="E24" s="192"/>
    </row>
    <row r="25" spans="1:5" s="165" customFormat="1" ht="16.5" customHeight="1">
      <c r="A25" s="196" t="s">
        <v>138</v>
      </c>
      <c r="B25" s="294">
        <v>10.293472454997501</v>
      </c>
      <c r="C25" s="294">
        <v>22.8</v>
      </c>
      <c r="D25" s="294">
        <v>23.203467001680899</v>
      </c>
      <c r="E25" s="294">
        <v>30.5385075464282</v>
      </c>
    </row>
    <row r="26" spans="1:5" s="193" customFormat="1" ht="16.5" customHeight="1">
      <c r="A26" s="196" t="s">
        <v>150</v>
      </c>
      <c r="B26" s="294">
        <v>21.5272954986056</v>
      </c>
      <c r="C26" s="294">
        <v>14</v>
      </c>
      <c r="D26" s="294">
        <v>15.274730375701999</v>
      </c>
      <c r="E26" s="294">
        <v>10.4593747875814</v>
      </c>
    </row>
    <row r="27" spans="1:5" s="193" customFormat="1" ht="16.5" customHeight="1">
      <c r="A27" s="196" t="s">
        <v>151</v>
      </c>
      <c r="B27" s="294">
        <v>31.9178848728492</v>
      </c>
      <c r="C27" s="294">
        <v>26.5</v>
      </c>
      <c r="D27" s="294">
        <v>26.059671772518499</v>
      </c>
      <c r="E27" s="294">
        <v>24.057511611200201</v>
      </c>
    </row>
    <row r="28" spans="1:5" s="193" customFormat="1" ht="16.5" customHeight="1">
      <c r="A28" s="196" t="s">
        <v>152</v>
      </c>
      <c r="B28" s="294">
        <v>36.261347173547705</v>
      </c>
      <c r="C28" s="294">
        <v>36.700000000000003</v>
      </c>
      <c r="D28" s="294">
        <v>35.462130850098596</v>
      </c>
      <c r="E28" s="294">
        <v>34.944606054790206</v>
      </c>
    </row>
    <row r="29" spans="1:5" s="165" customFormat="1" ht="16.5" customHeight="1">
      <c r="A29" s="187" t="s">
        <v>162</v>
      </c>
      <c r="B29" s="229">
        <v>2622.5674525097434</v>
      </c>
      <c r="C29" s="229">
        <v>2615.9801783157786</v>
      </c>
      <c r="D29" s="229">
        <v>2572.9836960565922</v>
      </c>
      <c r="E29" s="229">
        <v>2533.4977992488602</v>
      </c>
    </row>
    <row r="30" spans="1:5" s="165" customFormat="1" ht="16.5" customHeight="1">
      <c r="A30" s="196" t="s">
        <v>167</v>
      </c>
      <c r="B30" s="230">
        <v>147.57751174155169</v>
      </c>
      <c r="C30" s="230">
        <v>146.73759765947153</v>
      </c>
      <c r="D30" s="230">
        <v>152.22506945579218</v>
      </c>
      <c r="E30" s="230">
        <v>170.12205540851761</v>
      </c>
    </row>
    <row r="31" spans="1:5" s="165" customFormat="1" ht="16.5" customHeight="1">
      <c r="A31" s="196" t="s">
        <v>144</v>
      </c>
      <c r="B31" s="230">
        <v>735.62605136567845</v>
      </c>
      <c r="C31" s="230">
        <v>703.62605136567845</v>
      </c>
      <c r="D31" s="230">
        <v>709.61711956671775</v>
      </c>
      <c r="E31" s="230">
        <v>681.51024703619976</v>
      </c>
    </row>
    <row r="32" spans="1:5" s="165" customFormat="1" ht="16.5" customHeight="1">
      <c r="A32" s="196" t="s">
        <v>145</v>
      </c>
      <c r="B32" s="230">
        <v>4050.7518633146269</v>
      </c>
      <c r="C32" s="230">
        <v>4016.3477455125471</v>
      </c>
      <c r="D32" s="230">
        <v>3988.3477455125471</v>
      </c>
      <c r="E32" s="230">
        <v>3957.3477455125471</v>
      </c>
    </row>
    <row r="33" spans="1:13" s="165" customFormat="1" ht="16.5" customHeight="1">
      <c r="A33" s="196" t="s">
        <v>146</v>
      </c>
      <c r="B33" s="230">
        <v>431.80861495236837</v>
      </c>
      <c r="C33" s="230">
        <v>417.7495722833504</v>
      </c>
      <c r="D33" s="230">
        <v>436.25955801119039</v>
      </c>
      <c r="E33" s="230">
        <v>483.03024535901159</v>
      </c>
    </row>
    <row r="34" spans="1:13" s="165" customFormat="1" ht="16.5" customHeight="1">
      <c r="A34" s="187" t="s">
        <v>163</v>
      </c>
      <c r="B34" s="288">
        <v>10.567213157539376</v>
      </c>
      <c r="C34" s="288">
        <v>10.5542770512624</v>
      </c>
      <c r="D34" s="288">
        <v>10.535228640209434</v>
      </c>
      <c r="E34" s="288">
        <v>10.522080126631726</v>
      </c>
    </row>
    <row r="35" spans="1:13" s="165" customFormat="1" ht="16.5" customHeight="1">
      <c r="A35" s="196" t="s">
        <v>167</v>
      </c>
      <c r="B35" s="192">
        <v>9.2048510460523403</v>
      </c>
      <c r="C35" s="192">
        <v>9.0836748052058418</v>
      </c>
      <c r="D35" s="192">
        <v>8.9442221157999242</v>
      </c>
      <c r="E35" s="192">
        <v>8.7874819130795956</v>
      </c>
    </row>
    <row r="36" spans="1:13" s="165" customFormat="1" ht="16.5" customHeight="1">
      <c r="A36" s="196" t="s">
        <v>144</v>
      </c>
      <c r="B36" s="192">
        <v>10.40421602320667</v>
      </c>
      <c r="C36" s="192">
        <v>10.404216023206674</v>
      </c>
      <c r="D36" s="192">
        <v>10.3798732606126</v>
      </c>
      <c r="E36" s="192">
        <v>10.346211058572004</v>
      </c>
    </row>
    <row r="37" spans="1:13" s="165" customFormat="1" ht="16.5" customHeight="1">
      <c r="A37" s="196" t="s">
        <v>145</v>
      </c>
      <c r="B37" s="192">
        <v>10.80385310606748</v>
      </c>
      <c r="C37" s="192">
        <v>10.782844083698564</v>
      </c>
      <c r="D37" s="192">
        <v>10.782844083698564</v>
      </c>
      <c r="E37" s="192">
        <v>10.782844083698564</v>
      </c>
    </row>
    <row r="38" spans="1:13" s="165" customFormat="1" ht="16.5" customHeight="1">
      <c r="A38" s="196" t="s">
        <v>146</v>
      </c>
      <c r="B38" s="192">
        <v>9.2697318503086983</v>
      </c>
      <c r="C38" s="192">
        <v>9.2541873921621143</v>
      </c>
      <c r="D38" s="192">
        <v>9.2423862873005103</v>
      </c>
      <c r="E38" s="192">
        <v>9.2663723282127624</v>
      </c>
    </row>
    <row r="39" spans="1:13" s="165" customFormat="1" ht="9" customHeight="1">
      <c r="A39" s="194"/>
      <c r="B39" s="194"/>
      <c r="C39" s="194"/>
      <c r="D39" s="194"/>
      <c r="E39" s="194"/>
      <c r="F39" s="194"/>
      <c r="G39" s="194"/>
      <c r="H39" s="194"/>
      <c r="I39" s="194"/>
      <c r="J39" s="194"/>
      <c r="K39" s="194"/>
      <c r="L39" s="194"/>
      <c r="M39" s="195"/>
    </row>
    <row r="40" spans="1:13" s="165" customFormat="1" ht="36.6" customHeight="1">
      <c r="A40" s="490"/>
      <c r="B40" s="492" t="s">
        <v>375</v>
      </c>
      <c r="C40" s="490" t="s">
        <v>363</v>
      </c>
      <c r="D40" s="490" t="s">
        <v>364</v>
      </c>
      <c r="E40" s="490" t="s">
        <v>376</v>
      </c>
    </row>
    <row r="41" spans="1:13" s="165" customFormat="1" ht="28.5">
      <c r="A41" s="187" t="s">
        <v>149</v>
      </c>
      <c r="B41" s="313">
        <v>9.3774538727614303</v>
      </c>
      <c r="C41" s="313">
        <v>9.6694586990525995</v>
      </c>
      <c r="D41" s="313">
        <v>9.3856220472255796</v>
      </c>
      <c r="E41" s="313">
        <v>9.086078433784337</v>
      </c>
    </row>
    <row r="42" spans="1:13" s="165" customFormat="1" ht="16.5" customHeight="1">
      <c r="A42" s="196" t="s">
        <v>167</v>
      </c>
      <c r="B42" s="314">
        <v>8.3550044622827571</v>
      </c>
      <c r="C42" s="314">
        <v>8.6031514563106803</v>
      </c>
      <c r="D42" s="314">
        <v>8.3495587778459299</v>
      </c>
      <c r="E42" s="314">
        <v>8.1754648766328017</v>
      </c>
    </row>
    <row r="43" spans="1:13" s="165" customFormat="1" ht="16.5" customHeight="1">
      <c r="A43" s="196" t="s">
        <v>144</v>
      </c>
      <c r="B43" s="314">
        <v>9.628260883441321</v>
      </c>
      <c r="C43" s="314" t="s">
        <v>365</v>
      </c>
      <c r="D43" s="314">
        <v>9.7988</v>
      </c>
      <c r="E43" s="314">
        <v>9.4445999999999994</v>
      </c>
    </row>
    <row r="44" spans="1:13" s="165" customFormat="1" ht="16.5" customHeight="1">
      <c r="A44" s="196" t="s">
        <v>145</v>
      </c>
      <c r="B44" s="314">
        <v>9.9671000000000003</v>
      </c>
      <c r="C44" s="314">
        <v>9.9671000000000003</v>
      </c>
      <c r="D44" s="314" t="s">
        <v>365</v>
      </c>
      <c r="E44" s="314">
        <v>0</v>
      </c>
    </row>
    <row r="45" spans="1:13" s="165" customFormat="1">
      <c r="A45" s="194"/>
      <c r="B45" s="194"/>
      <c r="C45" s="194"/>
      <c r="D45" s="194"/>
      <c r="E45" s="194"/>
    </row>
    <row r="46" spans="1:13" s="165" customFormat="1" ht="35.85" customHeight="1">
      <c r="A46" s="490"/>
      <c r="B46" s="492" t="s">
        <v>375</v>
      </c>
      <c r="C46" s="490" t="s">
        <v>363</v>
      </c>
      <c r="D46" s="490" t="s">
        <v>364</v>
      </c>
      <c r="E46" s="490" t="s">
        <v>376</v>
      </c>
    </row>
    <row r="47" spans="1:13" s="165" customFormat="1" ht="28.5">
      <c r="A47" s="187" t="s">
        <v>172</v>
      </c>
      <c r="B47" s="290">
        <v>1628.0055198075554</v>
      </c>
      <c r="C47" s="290">
        <v>3149.8517283537403</v>
      </c>
      <c r="D47" s="290">
        <v>1181.4762603267304</v>
      </c>
      <c r="E47" s="290">
        <v>638.09225092250927</v>
      </c>
    </row>
    <row r="48" spans="1:13" s="165" customFormat="1">
      <c r="A48" s="196" t="s">
        <v>167</v>
      </c>
      <c r="B48" s="291">
        <v>296.04917797228563</v>
      </c>
      <c r="C48" s="291">
        <v>322.70873786407765</v>
      </c>
      <c r="D48" s="291">
        <v>289.98365866541775</v>
      </c>
      <c r="E48" s="291">
        <v>282.73875181422352</v>
      </c>
    </row>
    <row r="49" spans="1:13" s="165" customFormat="1">
      <c r="A49" s="196" t="s">
        <v>144</v>
      </c>
      <c r="B49" s="291">
        <v>1171.5590359456894</v>
      </c>
      <c r="C49" s="291" t="s">
        <v>330</v>
      </c>
      <c r="D49" s="291">
        <v>1537</v>
      </c>
      <c r="E49" s="291">
        <v>778</v>
      </c>
    </row>
    <row r="50" spans="1:13">
      <c r="A50" s="196" t="s">
        <v>145</v>
      </c>
      <c r="B50" s="291">
        <v>3939</v>
      </c>
      <c r="C50" s="291">
        <v>3939</v>
      </c>
      <c r="D50" s="291">
        <v>0</v>
      </c>
      <c r="E50" s="291">
        <v>0</v>
      </c>
      <c r="F50"/>
      <c r="G50"/>
      <c r="H50"/>
      <c r="I50"/>
      <c r="J50"/>
      <c r="K50"/>
      <c r="L50"/>
      <c r="M50"/>
    </row>
    <row r="52" spans="1:13" ht="32.25" customHeight="1">
      <c r="A52" s="580" t="s">
        <v>329</v>
      </c>
      <c r="B52" s="580"/>
      <c r="C52" s="580"/>
      <c r="D52" s="580"/>
      <c r="E52" s="471"/>
      <c r="F52" s="471"/>
      <c r="G52" s="471"/>
      <c r="H52" s="471"/>
    </row>
    <row r="53" spans="1:13" ht="33" customHeight="1">
      <c r="A53" s="580"/>
      <c r="B53" s="580"/>
      <c r="C53" s="580"/>
      <c r="D53" s="580"/>
      <c r="E53" s="471"/>
      <c r="F53" s="471"/>
      <c r="G53" s="471"/>
      <c r="H53" s="471"/>
    </row>
  </sheetData>
  <mergeCells count="1">
    <mergeCell ref="A52:D53"/>
  </mergeCells>
  <pageMargins left="0.7" right="0" top="0.75" bottom="0.75" header="0.3" footer="0.3"/>
  <pageSetup paperSize="9" scale="69" orientation="landscape" r:id="rId1"/>
  <headerFooter>
    <oddFooter>&amp;R5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EA54"/>
  <sheetViews>
    <sheetView zoomScaleNormal="100" workbookViewId="0">
      <selection activeCell="E2" sqref="E2:F2"/>
    </sheetView>
  </sheetViews>
  <sheetFormatPr defaultColWidth="9.140625" defaultRowHeight="16.5"/>
  <cols>
    <col min="1" max="1" width="25" style="350" customWidth="1"/>
    <col min="2" max="2" width="20" style="350" customWidth="1"/>
    <col min="3" max="3" width="19.42578125" style="350" customWidth="1"/>
    <col min="4" max="4" width="21" style="350" customWidth="1"/>
    <col min="5" max="5" width="18.5703125" style="350" customWidth="1"/>
    <col min="6" max="6" width="18.140625" style="350" customWidth="1"/>
    <col min="7" max="7" width="19.42578125" style="350" customWidth="1"/>
    <col min="8" max="8" width="10" style="350" customWidth="1"/>
    <col min="9" max="9" width="18.5703125" style="350" customWidth="1"/>
    <col min="10" max="10" width="19" style="350" customWidth="1"/>
    <col min="11" max="11" width="14" style="350" bestFit="1" customWidth="1"/>
    <col min="12" max="13" width="9.140625" style="350"/>
    <col min="14" max="14" width="20.42578125" style="350" bestFit="1" customWidth="1"/>
    <col min="15" max="16384" width="9.140625" style="350"/>
  </cols>
  <sheetData>
    <row r="1" spans="1:26" ht="9" customHeight="1">
      <c r="A1" s="454"/>
    </row>
    <row r="2" spans="1:26" ht="17.25" customHeight="1">
      <c r="A2" s="581" t="s">
        <v>181</v>
      </c>
      <c r="B2" s="581"/>
      <c r="C2" s="581"/>
      <c r="D2" s="581"/>
      <c r="E2" s="582" t="s">
        <v>376</v>
      </c>
      <c r="F2" s="582"/>
    </row>
    <row r="3" spans="1:26" ht="9" customHeight="1"/>
    <row r="4" spans="1:26" ht="16.5" customHeight="1">
      <c r="A4" s="491" t="s">
        <v>182</v>
      </c>
      <c r="B4" s="351"/>
      <c r="C4" s="351"/>
      <c r="D4" s="119"/>
      <c r="E4" s="351"/>
      <c r="F4" s="351"/>
    </row>
    <row r="5" spans="1:26" ht="36" customHeight="1">
      <c r="A5" s="490" t="s">
        <v>183</v>
      </c>
      <c r="B5" s="490" t="s">
        <v>184</v>
      </c>
      <c r="C5" s="490" t="s">
        <v>185</v>
      </c>
      <c r="D5" s="490" t="s">
        <v>186</v>
      </c>
      <c r="E5" s="490" t="s">
        <v>187</v>
      </c>
      <c r="F5" s="490" t="s">
        <v>188</v>
      </c>
      <c r="G5" s="490" t="s">
        <v>189</v>
      </c>
      <c r="H5" s="490" t="s">
        <v>190</v>
      </c>
      <c r="I5" s="490" t="s">
        <v>191</v>
      </c>
      <c r="J5" s="490" t="s">
        <v>192</v>
      </c>
      <c r="K5" s="490" t="s">
        <v>193</v>
      </c>
    </row>
    <row r="6" spans="1:26" ht="16.5" customHeight="1">
      <c r="A6" s="392">
        <v>45719</v>
      </c>
      <c r="B6" s="392">
        <v>45720</v>
      </c>
      <c r="C6" s="391" t="s">
        <v>378</v>
      </c>
      <c r="D6" s="391" t="s">
        <v>359</v>
      </c>
      <c r="E6" s="387">
        <v>5000000000</v>
      </c>
      <c r="F6" s="387">
        <v>14100000000</v>
      </c>
      <c r="G6" s="387">
        <v>5000000000</v>
      </c>
      <c r="H6" s="434">
        <v>92.14</v>
      </c>
      <c r="I6" s="388">
        <v>8.4626999999999994E-2</v>
      </c>
      <c r="J6" s="388">
        <v>8.523E-2</v>
      </c>
      <c r="K6" s="392">
        <v>46083</v>
      </c>
      <c r="O6" s="283"/>
      <c r="P6" s="283"/>
      <c r="Q6" s="283"/>
      <c r="R6" s="283"/>
      <c r="S6" s="283"/>
      <c r="T6" s="283"/>
      <c r="U6" s="283"/>
      <c r="V6" s="283"/>
      <c r="W6" s="283"/>
      <c r="X6" s="283"/>
      <c r="Y6" s="283"/>
      <c r="Z6" s="283"/>
    </row>
    <row r="7" spans="1:26" ht="16.5" customHeight="1">
      <c r="A7" s="392">
        <v>45720</v>
      </c>
      <c r="B7" s="392">
        <v>45720</v>
      </c>
      <c r="C7" s="391" t="s">
        <v>378</v>
      </c>
      <c r="D7" s="391" t="s">
        <v>360</v>
      </c>
      <c r="E7" s="387">
        <v>1000000000</v>
      </c>
      <c r="F7" s="387">
        <v>280000000</v>
      </c>
      <c r="G7" s="387">
        <v>280000000</v>
      </c>
      <c r="H7" s="434">
        <v>92.14</v>
      </c>
      <c r="I7" s="388">
        <v>8.4626999999999994E-2</v>
      </c>
      <c r="J7" s="388">
        <v>8.4626999999999994E-2</v>
      </c>
      <c r="K7" s="392">
        <v>46083</v>
      </c>
      <c r="O7" s="283"/>
      <c r="P7" s="283"/>
      <c r="Q7" s="283"/>
      <c r="R7" s="283"/>
      <c r="S7" s="283"/>
      <c r="T7" s="283"/>
      <c r="U7" s="283"/>
      <c r="V7" s="283"/>
      <c r="W7" s="283"/>
      <c r="X7" s="283"/>
      <c r="Y7" s="283"/>
      <c r="Z7" s="283"/>
    </row>
    <row r="8" spans="1:26" ht="16.5" customHeight="1">
      <c r="A8" s="392">
        <v>45727</v>
      </c>
      <c r="B8" s="392">
        <v>45728</v>
      </c>
      <c r="C8" s="391" t="s">
        <v>345</v>
      </c>
      <c r="D8" s="391" t="s">
        <v>359</v>
      </c>
      <c r="E8" s="387">
        <v>35000000000</v>
      </c>
      <c r="F8" s="387">
        <v>42100000000</v>
      </c>
      <c r="G8" s="387">
        <v>35000000000</v>
      </c>
      <c r="H8" s="434">
        <v>101.1</v>
      </c>
      <c r="I8" s="388">
        <v>9.4446000000000002E-2</v>
      </c>
      <c r="J8" s="388">
        <v>9.6500000000000002E-2</v>
      </c>
      <c r="K8" s="392">
        <v>46506</v>
      </c>
      <c r="O8" s="283"/>
      <c r="P8" s="283"/>
      <c r="Q8" s="283"/>
      <c r="R8" s="283"/>
      <c r="S8" s="283"/>
      <c r="T8" s="283"/>
      <c r="U8" s="283"/>
      <c r="V8" s="283"/>
      <c r="W8" s="283"/>
      <c r="X8" s="283"/>
      <c r="Y8" s="283"/>
      <c r="Z8" s="283"/>
    </row>
    <row r="9" spans="1:26" ht="16.5" customHeight="1">
      <c r="A9" s="392">
        <v>45733</v>
      </c>
      <c r="B9" s="392">
        <v>45734</v>
      </c>
      <c r="C9" s="391" t="s">
        <v>379</v>
      </c>
      <c r="D9" s="391" t="s">
        <v>359</v>
      </c>
      <c r="E9" s="387">
        <v>5000000000</v>
      </c>
      <c r="F9" s="387">
        <v>10813615000</v>
      </c>
      <c r="G9" s="387">
        <v>5000000000</v>
      </c>
      <c r="H9" s="434">
        <v>93.48</v>
      </c>
      <c r="I9" s="388">
        <v>8.1775E-2</v>
      </c>
      <c r="J9" s="388">
        <v>8.2500000000000004E-2</v>
      </c>
      <c r="K9" s="392">
        <v>46041</v>
      </c>
      <c r="O9" s="283"/>
      <c r="P9" s="283"/>
      <c r="Q9" s="283"/>
      <c r="R9" s="283"/>
      <c r="S9" s="283"/>
      <c r="T9" s="283"/>
      <c r="U9" s="283"/>
      <c r="V9" s="283"/>
      <c r="W9" s="283"/>
      <c r="X9" s="283"/>
      <c r="Y9" s="283"/>
      <c r="Z9" s="283"/>
    </row>
    <row r="10" spans="1:26" ht="16.5" customHeight="1">
      <c r="A10" s="392">
        <v>45734</v>
      </c>
      <c r="B10" s="392">
        <v>45734</v>
      </c>
      <c r="C10" s="391" t="s">
        <v>379</v>
      </c>
      <c r="D10" s="391" t="s">
        <v>360</v>
      </c>
      <c r="E10" s="387">
        <v>1000000000</v>
      </c>
      <c r="F10" s="387">
        <v>500000000</v>
      </c>
      <c r="G10" s="387">
        <v>500000000</v>
      </c>
      <c r="H10" s="434">
        <v>93.48</v>
      </c>
      <c r="I10" s="388">
        <v>8.1775E-2</v>
      </c>
      <c r="J10" s="388">
        <v>8.1775E-2</v>
      </c>
      <c r="K10" s="392">
        <v>46041</v>
      </c>
      <c r="O10" s="283"/>
      <c r="P10" s="283"/>
      <c r="Q10" s="283"/>
      <c r="R10" s="283"/>
      <c r="S10" s="283"/>
      <c r="T10" s="283"/>
      <c r="U10" s="283"/>
      <c r="V10" s="283"/>
      <c r="W10" s="283"/>
      <c r="X10" s="283"/>
      <c r="Y10" s="283"/>
      <c r="Z10" s="283"/>
    </row>
    <row r="11" spans="1:26" ht="16.5" customHeight="1">
      <c r="A11" s="392">
        <v>45740</v>
      </c>
      <c r="B11" s="392">
        <v>45741</v>
      </c>
      <c r="C11" s="391" t="s">
        <v>380</v>
      </c>
      <c r="D11" s="391" t="s">
        <v>359</v>
      </c>
      <c r="E11" s="387">
        <v>3000000000</v>
      </c>
      <c r="F11" s="387">
        <v>8113800000</v>
      </c>
      <c r="G11" s="387">
        <v>3000000000</v>
      </c>
      <c r="H11" s="434">
        <v>97.98</v>
      </c>
      <c r="I11" s="388">
        <v>7.6661999999999994E-2</v>
      </c>
      <c r="J11" s="388">
        <v>7.7798999999999993E-2</v>
      </c>
      <c r="K11" s="392">
        <v>45838</v>
      </c>
      <c r="O11" s="283"/>
      <c r="P11" s="283"/>
      <c r="Q11" s="283"/>
      <c r="R11" s="283"/>
      <c r="S11" s="283"/>
      <c r="T11" s="283"/>
      <c r="U11" s="283"/>
      <c r="V11" s="283"/>
      <c r="W11" s="283"/>
      <c r="X11" s="283"/>
      <c r="Y11" s="283"/>
      <c r="Z11" s="283"/>
    </row>
    <row r="12" spans="1:26" s="201" customFormat="1" ht="16.5" customHeight="1">
      <c r="A12" s="392"/>
      <c r="B12" s="392"/>
      <c r="C12" s="391"/>
      <c r="D12" s="391"/>
      <c r="E12" s="387"/>
      <c r="F12" s="387"/>
      <c r="G12" s="387"/>
      <c r="H12" s="397"/>
      <c r="I12" s="388"/>
      <c r="J12" s="388"/>
      <c r="K12" s="392"/>
      <c r="L12" s="200"/>
      <c r="N12" s="350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</row>
    <row r="13" spans="1:26" ht="16.5" customHeight="1">
      <c r="A13" s="384" t="s">
        <v>216</v>
      </c>
      <c r="B13" s="386"/>
      <c r="C13" s="386"/>
      <c r="D13" s="386"/>
      <c r="E13" s="385">
        <v>50000000000</v>
      </c>
      <c r="F13" s="385">
        <v>75907415000</v>
      </c>
      <c r="G13" s="385">
        <v>48780000000</v>
      </c>
      <c r="H13" s="386"/>
      <c r="I13" s="390">
        <v>9.0860784337843378E-2</v>
      </c>
      <c r="J13" s="386"/>
      <c r="K13" s="386"/>
    </row>
    <row r="14" spans="1:26" ht="16.5" customHeight="1">
      <c r="A14" s="455"/>
      <c r="B14" s="455"/>
      <c r="C14" s="456"/>
      <c r="D14" s="456"/>
      <c r="E14" s="456"/>
      <c r="F14" s="457"/>
      <c r="G14" s="458"/>
      <c r="I14" s="352"/>
    </row>
    <row r="15" spans="1:26" s="355" customFormat="1">
      <c r="A15" s="350"/>
      <c r="B15" s="350"/>
      <c r="C15" s="350"/>
      <c r="D15" s="350"/>
      <c r="E15" s="350"/>
      <c r="F15" s="350"/>
      <c r="G15" s="459"/>
      <c r="H15" s="350"/>
      <c r="I15" s="350"/>
      <c r="J15" s="350"/>
      <c r="K15" s="350"/>
      <c r="N15" s="350"/>
    </row>
    <row r="16" spans="1:26" s="355" customFormat="1" ht="29.25" customHeight="1">
      <c r="A16" s="491" t="s">
        <v>310</v>
      </c>
      <c r="D16" s="460"/>
    </row>
    <row r="17" spans="1:26" ht="54">
      <c r="A17" s="490" t="s">
        <v>203</v>
      </c>
      <c r="B17" s="490" t="s">
        <v>184</v>
      </c>
      <c r="C17" s="490" t="s">
        <v>185</v>
      </c>
      <c r="D17" s="490" t="s">
        <v>204</v>
      </c>
      <c r="E17" s="490" t="s">
        <v>205</v>
      </c>
      <c r="F17" s="490" t="s">
        <v>16</v>
      </c>
      <c r="G17" s="490" t="s">
        <v>206</v>
      </c>
      <c r="H17" s="490" t="s">
        <v>207</v>
      </c>
      <c r="I17" s="490" t="s">
        <v>208</v>
      </c>
      <c r="J17" s="490" t="s">
        <v>193</v>
      </c>
      <c r="K17" s="355"/>
      <c r="L17" s="175"/>
    </row>
    <row r="18" spans="1:26">
      <c r="A18" s="392"/>
      <c r="B18" s="392"/>
      <c r="C18" s="391"/>
      <c r="D18" s="387"/>
      <c r="E18" s="387"/>
      <c r="F18" s="387"/>
      <c r="G18" s="434"/>
      <c r="H18" s="388"/>
      <c r="I18" s="388"/>
      <c r="J18" s="392"/>
    </row>
    <row r="19" spans="1:26" s="201" customFormat="1">
      <c r="A19" s="392"/>
      <c r="B19" s="392"/>
      <c r="C19" s="387"/>
      <c r="D19" s="359"/>
      <c r="E19" s="359"/>
      <c r="F19" s="359"/>
      <c r="G19" s="357"/>
      <c r="H19" s="363"/>
      <c r="I19" s="363"/>
      <c r="J19" s="364"/>
      <c r="K19" s="350"/>
      <c r="L19" s="200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</row>
    <row r="20" spans="1:26" ht="16.5" customHeight="1">
      <c r="A20" s="384" t="s">
        <v>216</v>
      </c>
      <c r="B20" s="386"/>
      <c r="C20" s="386"/>
      <c r="D20" s="385">
        <f>SUM(D18:D19)</f>
        <v>0</v>
      </c>
      <c r="E20" s="385">
        <f>SUM(E18:E19)</f>
        <v>0</v>
      </c>
      <c r="F20" s="385">
        <f>SUM(F18:F19)</f>
        <v>0</v>
      </c>
      <c r="G20" s="386"/>
      <c r="H20" s="390" t="s">
        <v>330</v>
      </c>
      <c r="I20" s="386"/>
      <c r="J20" s="386"/>
      <c r="K20" s="201"/>
    </row>
    <row r="21" spans="1:26" ht="16.5" customHeight="1"/>
    <row r="22" spans="1:26" ht="16.5" customHeight="1">
      <c r="A22" s="504" t="s">
        <v>331</v>
      </c>
      <c r="E22" s="119"/>
      <c r="H22" s="475"/>
    </row>
    <row r="23" spans="1:26" ht="94.5">
      <c r="A23" s="490" t="s">
        <v>332</v>
      </c>
      <c r="B23" s="490" t="s">
        <v>184</v>
      </c>
      <c r="C23" s="490" t="s">
        <v>333</v>
      </c>
      <c r="D23" s="490" t="s">
        <v>334</v>
      </c>
      <c r="E23" s="490" t="s">
        <v>335</v>
      </c>
      <c r="F23" s="490" t="s">
        <v>336</v>
      </c>
      <c r="G23" s="490" t="s">
        <v>337</v>
      </c>
      <c r="H23" s="490" t="s">
        <v>338</v>
      </c>
      <c r="I23" s="490" t="s">
        <v>339</v>
      </c>
      <c r="J23" s="490" t="s">
        <v>340</v>
      </c>
      <c r="K23" s="490" t="s">
        <v>341</v>
      </c>
      <c r="L23" s="490" t="s">
        <v>342</v>
      </c>
      <c r="M23" s="490" t="s">
        <v>343</v>
      </c>
    </row>
    <row r="24" spans="1:26" s="355" customFormat="1">
      <c r="A24" s="476"/>
      <c r="B24" s="476"/>
      <c r="C24" s="477"/>
      <c r="D24" s="477"/>
      <c r="E24" s="387"/>
      <c r="F24" s="387"/>
      <c r="G24" s="387"/>
      <c r="H24" s="478"/>
      <c r="I24" s="478"/>
      <c r="J24" s="478"/>
      <c r="K24" s="479"/>
      <c r="L24" s="476"/>
      <c r="M24" s="476"/>
      <c r="N24" s="350"/>
      <c r="O24" s="350"/>
    </row>
    <row r="25" spans="1:26" s="355" customFormat="1" ht="13.5">
      <c r="A25" s="476"/>
      <c r="B25" s="476"/>
      <c r="C25" s="477"/>
      <c r="D25" s="477"/>
      <c r="E25" s="387"/>
      <c r="F25" s="387"/>
      <c r="G25" s="387"/>
      <c r="H25" s="478"/>
      <c r="I25" s="478"/>
      <c r="J25" s="478"/>
      <c r="K25" s="479"/>
      <c r="L25" s="476"/>
      <c r="M25" s="476"/>
    </row>
    <row r="26" spans="1:26" s="355" customFormat="1" ht="16.5" customHeight="1">
      <c r="A26" s="384" t="s">
        <v>216</v>
      </c>
      <c r="B26" s="386"/>
      <c r="C26" s="386"/>
      <c r="D26" s="386"/>
      <c r="E26" s="480">
        <f>SUM(E24:E25)</f>
        <v>0</v>
      </c>
      <c r="F26" s="480">
        <f t="shared" ref="F26:G26" si="0">SUM(F24:F25)</f>
        <v>0</v>
      </c>
      <c r="G26" s="480">
        <f t="shared" si="0"/>
        <v>0</v>
      </c>
      <c r="H26" s="386"/>
      <c r="I26" s="386"/>
      <c r="J26" s="386"/>
      <c r="K26" s="480">
        <f>SUM(K24:K25)</f>
        <v>0</v>
      </c>
      <c r="L26" s="386"/>
      <c r="M26" s="386"/>
    </row>
    <row r="27" spans="1:26" s="355" customFormat="1" ht="16.5" customHeight="1">
      <c r="A27" s="350"/>
      <c r="B27" s="350"/>
      <c r="C27" s="350"/>
      <c r="D27" s="350"/>
      <c r="E27" s="350"/>
      <c r="F27" s="458"/>
      <c r="G27" s="350"/>
      <c r="H27" s="352"/>
      <c r="I27" s="457"/>
      <c r="J27" s="350"/>
      <c r="K27" s="350"/>
      <c r="L27" s="350"/>
      <c r="M27" s="350"/>
    </row>
    <row r="28" spans="1:26" s="355" customFormat="1" ht="16.5" customHeight="1">
      <c r="A28" s="350"/>
      <c r="B28" s="350"/>
      <c r="C28" s="350"/>
      <c r="D28" s="350"/>
      <c r="E28" s="350"/>
      <c r="F28" s="350"/>
      <c r="G28" s="350"/>
      <c r="H28" s="350"/>
      <c r="I28" s="350"/>
      <c r="J28" s="121"/>
      <c r="K28" s="121"/>
      <c r="L28" s="350"/>
      <c r="M28" s="350"/>
    </row>
    <row r="29" spans="1:26" s="355" customFormat="1" ht="16.5" customHeight="1">
      <c r="A29" s="491" t="s">
        <v>194</v>
      </c>
      <c r="B29" s="350"/>
      <c r="C29" s="350"/>
      <c r="D29" s="350"/>
      <c r="E29" s="350"/>
      <c r="F29" s="350"/>
      <c r="G29" s="350"/>
      <c r="H29" s="350"/>
      <c r="I29" s="350"/>
      <c r="J29" s="121"/>
      <c r="K29" s="121"/>
      <c r="L29" s="350"/>
      <c r="M29" s="350"/>
    </row>
    <row r="30" spans="1:26" s="355" customFormat="1" ht="27">
      <c r="A30" s="490" t="s">
        <v>185</v>
      </c>
      <c r="B30" s="490" t="s">
        <v>195</v>
      </c>
      <c r="C30" s="490" t="s">
        <v>196</v>
      </c>
      <c r="D30" s="490" t="s">
        <v>197</v>
      </c>
      <c r="E30" s="350"/>
      <c r="H30" s="309"/>
      <c r="I30" s="350"/>
      <c r="J30" s="121"/>
      <c r="K30" s="121"/>
      <c r="L30" s="350"/>
      <c r="M30" s="350"/>
    </row>
    <row r="31" spans="1:26" ht="16.5" customHeight="1">
      <c r="A31" s="506" t="s">
        <v>311</v>
      </c>
      <c r="B31" s="506">
        <v>0.09</v>
      </c>
      <c r="C31" s="507">
        <v>152.04084900000001</v>
      </c>
      <c r="D31" s="508" t="s">
        <v>344</v>
      </c>
      <c r="E31" s="361"/>
      <c r="F31" s="461"/>
      <c r="G31" s="355"/>
      <c r="H31" s="355"/>
    </row>
    <row r="32" spans="1:26" ht="16.5" customHeight="1">
      <c r="A32" s="506" t="s">
        <v>345</v>
      </c>
      <c r="B32" s="506">
        <v>8.4000000000000005E-2</v>
      </c>
      <c r="C32" s="507">
        <v>142.78419</v>
      </c>
      <c r="D32" s="508" t="s">
        <v>346</v>
      </c>
      <c r="E32" s="361"/>
      <c r="F32" s="461"/>
      <c r="G32" s="355"/>
      <c r="H32" s="355"/>
    </row>
    <row r="33" spans="1:3511" ht="16.5" customHeight="1">
      <c r="A33" s="506" t="s">
        <v>347</v>
      </c>
      <c r="B33" s="506">
        <v>8.5999999999999993E-2</v>
      </c>
      <c r="C33" s="507">
        <v>124.31128</v>
      </c>
      <c r="D33" s="508" t="s">
        <v>348</v>
      </c>
      <c r="E33" s="361"/>
      <c r="F33" s="461"/>
      <c r="G33" s="355"/>
      <c r="H33" s="355"/>
    </row>
    <row r="34" spans="1:3511">
      <c r="A34" s="506" t="s">
        <v>312</v>
      </c>
      <c r="B34" s="506">
        <v>9.6000000000000002E-2</v>
      </c>
      <c r="C34" s="507">
        <v>459.26654000000002</v>
      </c>
      <c r="D34" s="508" t="s">
        <v>349</v>
      </c>
      <c r="E34" s="361"/>
      <c r="F34" s="461"/>
      <c r="G34" s="355"/>
      <c r="H34" s="355"/>
    </row>
    <row r="35" spans="1:3511">
      <c r="A35" s="506" t="s">
        <v>350</v>
      </c>
      <c r="B35" s="506">
        <v>0.125</v>
      </c>
      <c r="C35" s="507">
        <v>139.06084000000001</v>
      </c>
      <c r="D35" s="508">
        <v>50342</v>
      </c>
      <c r="E35" s="361"/>
      <c r="F35" s="461"/>
      <c r="G35" s="355"/>
      <c r="H35" s="355"/>
    </row>
    <row r="36" spans="1:3511">
      <c r="A36" s="506" t="s">
        <v>295</v>
      </c>
      <c r="B36" s="506">
        <v>9.7500000000000003E-2</v>
      </c>
      <c r="C36" s="507">
        <v>136.52976200000001</v>
      </c>
      <c r="D36" s="508">
        <v>55090</v>
      </c>
      <c r="E36" s="361"/>
      <c r="F36" s="461"/>
      <c r="G36" s="355"/>
      <c r="H36" s="355"/>
    </row>
    <row r="37" spans="1:3511" s="360" customFormat="1" ht="16.5" customHeight="1">
      <c r="A37" s="350"/>
      <c r="B37" s="350"/>
      <c r="C37" s="462"/>
      <c r="D37" s="350"/>
      <c r="E37" s="352"/>
      <c r="F37" s="355"/>
      <c r="G37" s="355"/>
      <c r="H37" s="350"/>
      <c r="I37" s="350"/>
      <c r="J37" s="121"/>
      <c r="K37" s="121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350"/>
      <c r="AU37" s="350"/>
      <c r="AV37" s="350"/>
      <c r="AW37" s="350"/>
      <c r="AX37" s="350"/>
      <c r="AY37" s="350"/>
      <c r="AZ37" s="350"/>
      <c r="BA37" s="350"/>
      <c r="BB37" s="350"/>
      <c r="BC37" s="350"/>
      <c r="BD37" s="350"/>
      <c r="BE37" s="350"/>
      <c r="BF37" s="350"/>
      <c r="BG37" s="350"/>
      <c r="BH37" s="350"/>
      <c r="BI37" s="350"/>
      <c r="BJ37" s="350"/>
      <c r="BK37" s="350"/>
      <c r="BL37" s="350"/>
      <c r="BM37" s="350"/>
      <c r="BN37" s="350"/>
      <c r="BO37" s="350"/>
      <c r="BP37" s="350"/>
      <c r="BQ37" s="350"/>
      <c r="BR37" s="350"/>
      <c r="BS37" s="350"/>
      <c r="BT37" s="350"/>
      <c r="BU37" s="350"/>
      <c r="BV37" s="350"/>
      <c r="BW37" s="350"/>
      <c r="BX37" s="350"/>
      <c r="BY37" s="350"/>
      <c r="BZ37" s="350"/>
      <c r="CA37" s="350"/>
      <c r="CB37" s="350"/>
      <c r="CC37" s="350"/>
      <c r="CD37" s="350"/>
      <c r="CE37" s="350"/>
      <c r="CF37" s="350"/>
      <c r="CG37" s="350"/>
      <c r="CH37" s="350"/>
      <c r="CI37" s="350"/>
      <c r="CJ37" s="350"/>
      <c r="CK37" s="350"/>
      <c r="CL37" s="350"/>
      <c r="CM37" s="350"/>
      <c r="CN37" s="350"/>
      <c r="CO37" s="350"/>
      <c r="CP37" s="350"/>
      <c r="CQ37" s="350"/>
      <c r="CR37" s="350"/>
      <c r="CS37" s="350"/>
      <c r="CT37" s="350"/>
      <c r="CU37" s="350"/>
      <c r="CV37" s="350"/>
      <c r="CW37" s="350"/>
      <c r="CX37" s="350"/>
      <c r="CY37" s="350"/>
      <c r="CZ37" s="350"/>
      <c r="DA37" s="350"/>
      <c r="DB37" s="350"/>
      <c r="DC37" s="350"/>
      <c r="DD37" s="350"/>
      <c r="DE37" s="350"/>
      <c r="DF37" s="350"/>
      <c r="DG37" s="350"/>
      <c r="DH37" s="350"/>
      <c r="DI37" s="350"/>
      <c r="DJ37" s="350"/>
      <c r="DK37" s="350"/>
      <c r="DL37" s="350"/>
      <c r="DM37" s="350"/>
      <c r="DN37" s="350"/>
      <c r="DO37" s="350"/>
      <c r="DP37" s="350"/>
      <c r="DQ37" s="350"/>
      <c r="DR37" s="350"/>
      <c r="DS37" s="350"/>
      <c r="DT37" s="350"/>
      <c r="DU37" s="350"/>
      <c r="DV37" s="350"/>
      <c r="DW37" s="350"/>
      <c r="DX37" s="350"/>
      <c r="DY37" s="350"/>
      <c r="DZ37" s="350"/>
      <c r="EA37" s="350"/>
      <c r="EB37" s="350"/>
      <c r="EC37" s="350"/>
      <c r="ED37" s="350"/>
      <c r="EE37" s="350"/>
      <c r="EF37" s="350"/>
      <c r="EG37" s="350"/>
      <c r="EH37" s="350"/>
      <c r="EI37" s="350"/>
      <c r="EJ37" s="350"/>
      <c r="EK37" s="350"/>
      <c r="EL37" s="350"/>
      <c r="EM37" s="350"/>
      <c r="EN37" s="350"/>
      <c r="EO37" s="350"/>
      <c r="EP37" s="350"/>
      <c r="EQ37" s="350"/>
      <c r="ER37" s="350"/>
      <c r="ES37" s="350"/>
      <c r="ET37" s="350"/>
      <c r="EU37" s="350"/>
      <c r="EV37" s="350"/>
      <c r="EW37" s="350"/>
      <c r="EX37" s="350"/>
      <c r="EY37" s="350"/>
      <c r="EZ37" s="350"/>
      <c r="FA37" s="350"/>
      <c r="FB37" s="350"/>
      <c r="FC37" s="350"/>
      <c r="FD37" s="350"/>
      <c r="FE37" s="350"/>
      <c r="FF37" s="350"/>
      <c r="FG37" s="350"/>
      <c r="FH37" s="350"/>
      <c r="FI37" s="350"/>
      <c r="FJ37" s="350"/>
      <c r="FK37" s="350"/>
      <c r="FL37" s="350"/>
      <c r="FM37" s="350"/>
      <c r="FN37" s="350"/>
      <c r="FO37" s="350"/>
      <c r="FP37" s="350"/>
      <c r="FQ37" s="350"/>
      <c r="FR37" s="350"/>
      <c r="FS37" s="350"/>
      <c r="FT37" s="350"/>
      <c r="FU37" s="350"/>
      <c r="FV37" s="350"/>
      <c r="FW37" s="350"/>
      <c r="FX37" s="350"/>
      <c r="FY37" s="350"/>
      <c r="FZ37" s="350"/>
      <c r="GA37" s="350"/>
      <c r="GB37" s="350"/>
      <c r="GC37" s="350"/>
      <c r="GD37" s="350"/>
      <c r="GE37" s="350"/>
      <c r="GF37" s="350"/>
      <c r="GG37" s="350"/>
      <c r="GH37" s="350"/>
      <c r="GI37" s="350"/>
      <c r="GJ37" s="350"/>
      <c r="GK37" s="350"/>
      <c r="GL37" s="350"/>
      <c r="GM37" s="350"/>
      <c r="GN37" s="350"/>
      <c r="GO37" s="350"/>
      <c r="GP37" s="350"/>
      <c r="GQ37" s="350"/>
      <c r="GR37" s="350"/>
      <c r="GS37" s="350"/>
      <c r="GT37" s="350"/>
      <c r="GU37" s="350"/>
      <c r="GV37" s="350"/>
      <c r="GW37" s="350"/>
      <c r="GX37" s="350"/>
      <c r="GY37" s="350"/>
      <c r="GZ37" s="350"/>
      <c r="HA37" s="350"/>
      <c r="HB37" s="350"/>
      <c r="HC37" s="350"/>
      <c r="HD37" s="350"/>
      <c r="HE37" s="350"/>
      <c r="HF37" s="350"/>
      <c r="HG37" s="350"/>
      <c r="HH37" s="350"/>
      <c r="HI37" s="350"/>
      <c r="HJ37" s="350"/>
      <c r="HK37" s="350"/>
      <c r="HL37" s="350"/>
      <c r="HM37" s="350"/>
      <c r="HN37" s="350"/>
      <c r="HO37" s="350"/>
      <c r="HP37" s="350"/>
      <c r="HQ37" s="350"/>
      <c r="HR37" s="350"/>
      <c r="HS37" s="350"/>
      <c r="HT37" s="350"/>
      <c r="HU37" s="350"/>
      <c r="HV37" s="350"/>
      <c r="HW37" s="350"/>
      <c r="HX37" s="350"/>
      <c r="HY37" s="350"/>
      <c r="HZ37" s="350"/>
      <c r="IA37" s="350"/>
      <c r="IB37" s="350"/>
      <c r="IC37" s="350"/>
      <c r="ID37" s="350"/>
      <c r="IE37" s="350"/>
      <c r="IF37" s="350"/>
      <c r="IG37" s="350"/>
      <c r="IH37" s="350"/>
      <c r="II37" s="350"/>
      <c r="IJ37" s="350"/>
      <c r="IK37" s="350"/>
      <c r="IL37" s="350"/>
      <c r="IM37" s="350"/>
      <c r="IN37" s="350"/>
      <c r="IO37" s="350"/>
      <c r="IP37" s="350"/>
      <c r="IQ37" s="350"/>
      <c r="IR37" s="350"/>
      <c r="IS37" s="350"/>
      <c r="IT37" s="350"/>
      <c r="IU37" s="350"/>
      <c r="IV37" s="350"/>
      <c r="IW37" s="350"/>
      <c r="IX37" s="350"/>
      <c r="IY37" s="350"/>
      <c r="IZ37" s="350"/>
      <c r="JA37" s="350"/>
      <c r="JB37" s="350"/>
      <c r="JC37" s="350"/>
      <c r="JD37" s="350"/>
      <c r="JE37" s="350"/>
      <c r="JF37" s="350"/>
      <c r="JG37" s="350"/>
      <c r="JH37" s="350"/>
      <c r="JI37" s="350"/>
      <c r="JJ37" s="350"/>
      <c r="JK37" s="350"/>
      <c r="JL37" s="350"/>
      <c r="JM37" s="350"/>
      <c r="JN37" s="350"/>
      <c r="JO37" s="350"/>
      <c r="JP37" s="350"/>
      <c r="JQ37" s="350"/>
      <c r="JR37" s="350"/>
      <c r="JS37" s="350"/>
      <c r="JT37" s="350"/>
      <c r="JU37" s="350"/>
      <c r="JV37" s="350"/>
      <c r="JW37" s="350"/>
      <c r="JX37" s="350"/>
      <c r="JY37" s="350"/>
      <c r="JZ37" s="350"/>
      <c r="KA37" s="350"/>
      <c r="KB37" s="350"/>
      <c r="KC37" s="350"/>
      <c r="KD37" s="350"/>
      <c r="KE37" s="350"/>
      <c r="KF37" s="350"/>
      <c r="KG37" s="350"/>
      <c r="KH37" s="350"/>
      <c r="KI37" s="350"/>
      <c r="KJ37" s="350"/>
      <c r="KK37" s="350"/>
      <c r="KL37" s="350"/>
      <c r="KM37" s="350"/>
      <c r="KN37" s="350"/>
      <c r="KO37" s="350"/>
      <c r="KP37" s="350"/>
      <c r="KQ37" s="350"/>
      <c r="KR37" s="350"/>
      <c r="KS37" s="350"/>
      <c r="KT37" s="350"/>
      <c r="KU37" s="350"/>
      <c r="KV37" s="350"/>
      <c r="KW37" s="350"/>
      <c r="KX37" s="350"/>
      <c r="KY37" s="350"/>
      <c r="KZ37" s="350"/>
      <c r="LA37" s="350"/>
      <c r="LB37" s="350"/>
      <c r="LC37" s="350"/>
      <c r="LD37" s="350"/>
      <c r="LE37" s="350"/>
      <c r="LF37" s="350"/>
      <c r="LG37" s="350"/>
      <c r="LH37" s="350"/>
      <c r="LI37" s="350"/>
      <c r="LJ37" s="350"/>
      <c r="LK37" s="350"/>
      <c r="LL37" s="350"/>
      <c r="LM37" s="350"/>
      <c r="LN37" s="350"/>
      <c r="LO37" s="350"/>
      <c r="LP37" s="350"/>
      <c r="LQ37" s="350"/>
      <c r="LR37" s="350"/>
      <c r="LS37" s="350"/>
      <c r="LT37" s="350"/>
      <c r="LU37" s="350"/>
      <c r="LV37" s="350"/>
      <c r="LW37" s="350"/>
      <c r="LX37" s="350"/>
      <c r="LY37" s="350"/>
      <c r="LZ37" s="350"/>
      <c r="MA37" s="350"/>
      <c r="MB37" s="350"/>
      <c r="MC37" s="350"/>
      <c r="MD37" s="350"/>
      <c r="ME37" s="350"/>
      <c r="MF37" s="350"/>
      <c r="MG37" s="350"/>
      <c r="MH37" s="350"/>
      <c r="MI37" s="350"/>
      <c r="MJ37" s="350"/>
      <c r="MK37" s="350"/>
      <c r="ML37" s="350"/>
      <c r="MM37" s="350"/>
      <c r="MN37" s="350"/>
      <c r="MO37" s="350"/>
      <c r="MP37" s="350"/>
      <c r="MQ37" s="350"/>
      <c r="MR37" s="350"/>
      <c r="MS37" s="350"/>
      <c r="MT37" s="350"/>
      <c r="MU37" s="350"/>
      <c r="MV37" s="350"/>
      <c r="MW37" s="350"/>
      <c r="MX37" s="350"/>
      <c r="MY37" s="350"/>
      <c r="MZ37" s="350"/>
      <c r="NA37" s="350"/>
      <c r="NB37" s="350"/>
      <c r="NC37" s="350"/>
      <c r="ND37" s="350"/>
      <c r="NE37" s="350"/>
      <c r="NF37" s="350"/>
      <c r="NG37" s="350"/>
      <c r="NH37" s="350"/>
      <c r="NI37" s="350"/>
      <c r="NJ37" s="350"/>
      <c r="NK37" s="350"/>
      <c r="NL37" s="350"/>
      <c r="NM37" s="350"/>
      <c r="NN37" s="350"/>
      <c r="NO37" s="350"/>
      <c r="NP37" s="350"/>
      <c r="NQ37" s="350"/>
      <c r="NR37" s="350"/>
      <c r="NS37" s="350"/>
      <c r="NT37" s="350"/>
      <c r="NU37" s="350"/>
      <c r="NV37" s="350"/>
      <c r="NW37" s="350"/>
      <c r="NX37" s="350"/>
      <c r="NY37" s="350"/>
      <c r="NZ37" s="350"/>
      <c r="OA37" s="350"/>
      <c r="OB37" s="350"/>
      <c r="OC37" s="350"/>
      <c r="OD37" s="350"/>
      <c r="OE37" s="350"/>
      <c r="OF37" s="350"/>
      <c r="OG37" s="350"/>
      <c r="OH37" s="350"/>
      <c r="OI37" s="350"/>
      <c r="OJ37" s="350"/>
      <c r="OK37" s="350"/>
      <c r="OL37" s="350"/>
      <c r="OM37" s="350"/>
      <c r="ON37" s="350"/>
      <c r="OO37" s="350"/>
      <c r="OP37" s="350"/>
      <c r="OQ37" s="350"/>
      <c r="OR37" s="350"/>
      <c r="OS37" s="350"/>
      <c r="OT37" s="350"/>
      <c r="OU37" s="350"/>
      <c r="OV37" s="350"/>
      <c r="OW37" s="350"/>
      <c r="OX37" s="350"/>
      <c r="OY37" s="350"/>
      <c r="OZ37" s="350"/>
      <c r="PA37" s="350"/>
      <c r="PB37" s="350"/>
      <c r="PC37" s="350"/>
      <c r="PD37" s="350"/>
      <c r="PE37" s="350"/>
      <c r="PF37" s="350"/>
      <c r="PG37" s="350"/>
      <c r="PH37" s="350"/>
      <c r="PI37" s="350"/>
      <c r="PJ37" s="350"/>
      <c r="PK37" s="350"/>
      <c r="PL37" s="350"/>
      <c r="PM37" s="350"/>
      <c r="PN37" s="350"/>
      <c r="PO37" s="350"/>
      <c r="PP37" s="350"/>
      <c r="PQ37" s="350"/>
      <c r="PR37" s="350"/>
      <c r="PS37" s="350"/>
      <c r="PT37" s="350"/>
      <c r="PU37" s="350"/>
      <c r="PV37" s="350"/>
      <c r="PW37" s="350"/>
      <c r="PX37" s="350"/>
      <c r="PY37" s="350"/>
      <c r="PZ37" s="350"/>
      <c r="QA37" s="350"/>
      <c r="QB37" s="350"/>
      <c r="QC37" s="350"/>
      <c r="QD37" s="350"/>
      <c r="QE37" s="350"/>
      <c r="QF37" s="350"/>
      <c r="QG37" s="350"/>
      <c r="QH37" s="350"/>
      <c r="QI37" s="350"/>
      <c r="QJ37" s="350"/>
      <c r="QK37" s="350"/>
      <c r="QL37" s="350"/>
      <c r="QM37" s="350"/>
      <c r="QN37" s="350"/>
      <c r="QO37" s="350"/>
      <c r="QP37" s="350"/>
      <c r="QQ37" s="350"/>
      <c r="QR37" s="350"/>
      <c r="QS37" s="350"/>
      <c r="QT37" s="350"/>
      <c r="QU37" s="350"/>
      <c r="QV37" s="350"/>
      <c r="QW37" s="350"/>
      <c r="QX37" s="350"/>
      <c r="QY37" s="350"/>
      <c r="QZ37" s="350"/>
      <c r="RA37" s="350"/>
      <c r="RB37" s="350"/>
      <c r="RC37" s="350"/>
      <c r="RD37" s="350"/>
      <c r="RE37" s="350"/>
      <c r="RF37" s="350"/>
      <c r="RG37" s="350"/>
      <c r="RH37" s="350"/>
      <c r="RI37" s="350"/>
      <c r="RJ37" s="350"/>
      <c r="RK37" s="350"/>
      <c r="RL37" s="350"/>
      <c r="RM37" s="350"/>
      <c r="RN37" s="350"/>
      <c r="RO37" s="350"/>
      <c r="RP37" s="350"/>
      <c r="RQ37" s="350"/>
      <c r="RR37" s="350"/>
      <c r="RS37" s="350"/>
      <c r="RT37" s="350"/>
      <c r="RU37" s="350"/>
      <c r="RV37" s="350"/>
      <c r="RW37" s="350"/>
      <c r="RX37" s="350"/>
      <c r="RY37" s="350"/>
      <c r="RZ37" s="350"/>
      <c r="SA37" s="350"/>
      <c r="SB37" s="350"/>
      <c r="SC37" s="350"/>
      <c r="SD37" s="350"/>
      <c r="SE37" s="350"/>
      <c r="SF37" s="350"/>
      <c r="SG37" s="350"/>
      <c r="SH37" s="350"/>
      <c r="SI37" s="350"/>
      <c r="SJ37" s="350"/>
      <c r="SK37" s="350"/>
      <c r="SL37" s="350"/>
      <c r="SM37" s="350"/>
      <c r="SN37" s="350"/>
      <c r="SO37" s="350"/>
      <c r="SP37" s="350"/>
      <c r="SQ37" s="350"/>
      <c r="SR37" s="350"/>
      <c r="SS37" s="350"/>
      <c r="ST37" s="350"/>
      <c r="SU37" s="350"/>
      <c r="SV37" s="350"/>
      <c r="SW37" s="350"/>
      <c r="SX37" s="350"/>
      <c r="SY37" s="350"/>
      <c r="SZ37" s="350"/>
      <c r="TA37" s="350"/>
      <c r="TB37" s="350"/>
      <c r="TC37" s="350"/>
      <c r="TD37" s="350"/>
      <c r="TE37" s="350"/>
      <c r="TF37" s="350"/>
      <c r="TG37" s="350"/>
      <c r="TH37" s="350"/>
      <c r="TI37" s="350"/>
      <c r="TJ37" s="350"/>
      <c r="TK37" s="350"/>
      <c r="TL37" s="350"/>
      <c r="TM37" s="350"/>
      <c r="TN37" s="350"/>
      <c r="TO37" s="350"/>
      <c r="TP37" s="350"/>
      <c r="TQ37" s="350"/>
      <c r="TR37" s="350"/>
      <c r="TS37" s="350"/>
      <c r="TT37" s="350"/>
      <c r="TU37" s="350"/>
      <c r="TV37" s="350"/>
      <c r="TW37" s="350"/>
      <c r="TX37" s="350"/>
      <c r="TY37" s="350"/>
      <c r="TZ37" s="350"/>
      <c r="UA37" s="350"/>
      <c r="UB37" s="350"/>
      <c r="UC37" s="350"/>
      <c r="UD37" s="350"/>
      <c r="UE37" s="350"/>
      <c r="UF37" s="350"/>
      <c r="UG37" s="350"/>
      <c r="UH37" s="350"/>
      <c r="UI37" s="350"/>
      <c r="UJ37" s="350"/>
      <c r="UK37" s="350"/>
      <c r="UL37" s="350"/>
      <c r="UM37" s="350"/>
      <c r="UN37" s="350"/>
      <c r="UO37" s="350"/>
      <c r="UP37" s="350"/>
      <c r="UQ37" s="350"/>
      <c r="UR37" s="350"/>
      <c r="US37" s="350"/>
      <c r="UT37" s="350"/>
      <c r="UU37" s="350"/>
      <c r="UV37" s="350"/>
      <c r="UW37" s="350"/>
      <c r="UX37" s="350"/>
      <c r="UY37" s="350"/>
      <c r="UZ37" s="350"/>
      <c r="VA37" s="350"/>
      <c r="VB37" s="350"/>
      <c r="VC37" s="350"/>
      <c r="VD37" s="350"/>
      <c r="VE37" s="350"/>
      <c r="VF37" s="350"/>
      <c r="VG37" s="350"/>
      <c r="VH37" s="350"/>
      <c r="VI37" s="350"/>
      <c r="VJ37" s="350"/>
      <c r="VK37" s="350"/>
      <c r="VL37" s="350"/>
      <c r="VM37" s="350"/>
      <c r="VN37" s="350"/>
      <c r="VO37" s="350"/>
      <c r="VP37" s="350"/>
      <c r="VQ37" s="350"/>
      <c r="VR37" s="350"/>
      <c r="VS37" s="350"/>
      <c r="VT37" s="350"/>
      <c r="VU37" s="350"/>
      <c r="VV37" s="350"/>
      <c r="VW37" s="350"/>
      <c r="VX37" s="350"/>
      <c r="VY37" s="350"/>
      <c r="VZ37" s="350"/>
      <c r="WA37" s="350"/>
      <c r="WB37" s="350"/>
      <c r="WC37" s="350"/>
      <c r="WD37" s="350"/>
      <c r="WE37" s="350"/>
      <c r="WF37" s="350"/>
      <c r="WG37" s="350"/>
      <c r="WH37" s="350"/>
      <c r="WI37" s="350"/>
      <c r="WJ37" s="350"/>
      <c r="WK37" s="350"/>
      <c r="WL37" s="350"/>
      <c r="WM37" s="350"/>
      <c r="WN37" s="350"/>
      <c r="WO37" s="350"/>
      <c r="WP37" s="350"/>
      <c r="WQ37" s="350"/>
      <c r="WR37" s="350"/>
      <c r="WS37" s="350"/>
      <c r="WT37" s="350"/>
      <c r="WU37" s="350"/>
      <c r="WV37" s="350"/>
      <c r="WW37" s="350"/>
      <c r="WX37" s="350"/>
      <c r="WY37" s="350"/>
      <c r="WZ37" s="350"/>
      <c r="XA37" s="350"/>
      <c r="XB37" s="350"/>
      <c r="XC37" s="350"/>
      <c r="XD37" s="350"/>
      <c r="XE37" s="350"/>
      <c r="XF37" s="350"/>
      <c r="XG37" s="350"/>
      <c r="XH37" s="350"/>
      <c r="XI37" s="350"/>
      <c r="XJ37" s="350"/>
      <c r="XK37" s="350"/>
      <c r="XL37" s="350"/>
      <c r="XM37" s="350"/>
      <c r="XN37" s="350"/>
      <c r="XO37" s="350"/>
      <c r="XP37" s="350"/>
      <c r="XQ37" s="350"/>
      <c r="XR37" s="350"/>
      <c r="XS37" s="350"/>
      <c r="XT37" s="350"/>
      <c r="XU37" s="350"/>
      <c r="XV37" s="350"/>
      <c r="XW37" s="350"/>
      <c r="XX37" s="350"/>
      <c r="XY37" s="350"/>
      <c r="XZ37" s="350"/>
      <c r="YA37" s="350"/>
      <c r="YB37" s="350"/>
      <c r="YC37" s="350"/>
      <c r="YD37" s="350"/>
      <c r="YE37" s="350"/>
      <c r="YF37" s="350"/>
      <c r="YG37" s="350"/>
      <c r="YH37" s="350"/>
      <c r="YI37" s="350"/>
      <c r="YJ37" s="350"/>
      <c r="YK37" s="350"/>
      <c r="YL37" s="350"/>
      <c r="YM37" s="350"/>
      <c r="YN37" s="350"/>
      <c r="YO37" s="350"/>
      <c r="YP37" s="350"/>
      <c r="YQ37" s="350"/>
      <c r="YR37" s="350"/>
      <c r="YS37" s="350"/>
      <c r="YT37" s="350"/>
      <c r="YU37" s="350"/>
      <c r="YV37" s="350"/>
      <c r="YW37" s="350"/>
      <c r="YX37" s="350"/>
      <c r="YY37" s="350"/>
      <c r="YZ37" s="350"/>
      <c r="ZA37" s="350"/>
      <c r="ZB37" s="350"/>
      <c r="ZC37" s="350"/>
      <c r="ZD37" s="350"/>
      <c r="ZE37" s="350"/>
      <c r="ZF37" s="350"/>
      <c r="ZG37" s="350"/>
      <c r="ZH37" s="350"/>
      <c r="ZI37" s="350"/>
      <c r="ZJ37" s="350"/>
      <c r="ZK37" s="350"/>
      <c r="ZL37" s="350"/>
      <c r="ZM37" s="350"/>
      <c r="ZN37" s="350"/>
      <c r="ZO37" s="350"/>
      <c r="ZP37" s="350"/>
      <c r="ZQ37" s="350"/>
      <c r="ZR37" s="350"/>
      <c r="ZS37" s="350"/>
      <c r="ZT37" s="350"/>
      <c r="ZU37" s="350"/>
      <c r="ZV37" s="350"/>
      <c r="ZW37" s="350"/>
      <c r="ZX37" s="350"/>
      <c r="ZY37" s="350"/>
      <c r="ZZ37" s="350"/>
      <c r="AAA37" s="350"/>
      <c r="AAB37" s="350"/>
      <c r="AAC37" s="350"/>
      <c r="AAD37" s="350"/>
      <c r="AAE37" s="350"/>
      <c r="AAF37" s="350"/>
      <c r="AAG37" s="350"/>
      <c r="AAH37" s="350"/>
      <c r="AAI37" s="350"/>
      <c r="AAJ37" s="350"/>
      <c r="AAK37" s="350"/>
      <c r="AAL37" s="350"/>
      <c r="AAM37" s="350"/>
      <c r="AAN37" s="350"/>
      <c r="AAO37" s="350"/>
      <c r="AAP37" s="350"/>
      <c r="AAQ37" s="350"/>
      <c r="AAR37" s="350"/>
      <c r="AAS37" s="350"/>
      <c r="AAT37" s="350"/>
      <c r="AAU37" s="350"/>
      <c r="AAV37" s="350"/>
      <c r="AAW37" s="350"/>
      <c r="AAX37" s="350"/>
      <c r="AAY37" s="350"/>
      <c r="AAZ37" s="350"/>
      <c r="ABA37" s="350"/>
      <c r="ABB37" s="350"/>
      <c r="ABC37" s="350"/>
      <c r="ABD37" s="350"/>
      <c r="ABE37" s="350"/>
      <c r="ABF37" s="350"/>
      <c r="ABG37" s="350"/>
      <c r="ABH37" s="350"/>
      <c r="ABI37" s="350"/>
      <c r="ABJ37" s="350"/>
      <c r="ABK37" s="350"/>
      <c r="ABL37" s="350"/>
      <c r="ABM37" s="350"/>
      <c r="ABN37" s="350"/>
      <c r="ABO37" s="350"/>
      <c r="ABP37" s="350"/>
      <c r="ABQ37" s="350"/>
      <c r="ABR37" s="350"/>
      <c r="ABS37" s="350"/>
      <c r="ABT37" s="350"/>
      <c r="ABU37" s="350"/>
      <c r="ABV37" s="350"/>
      <c r="ABW37" s="350"/>
      <c r="ABX37" s="350"/>
      <c r="ABY37" s="350"/>
      <c r="ABZ37" s="350"/>
      <c r="ACA37" s="350"/>
      <c r="ACB37" s="350"/>
      <c r="ACC37" s="350"/>
      <c r="ACD37" s="350"/>
      <c r="ACE37" s="350"/>
      <c r="ACF37" s="350"/>
      <c r="ACG37" s="350"/>
      <c r="ACH37" s="350"/>
      <c r="ACI37" s="350"/>
      <c r="ACJ37" s="350"/>
      <c r="ACK37" s="350"/>
      <c r="ACL37" s="350"/>
      <c r="ACM37" s="350"/>
      <c r="ACN37" s="350"/>
      <c r="ACO37" s="350"/>
      <c r="ACP37" s="350"/>
      <c r="ACQ37" s="350"/>
      <c r="ACR37" s="350"/>
      <c r="ACS37" s="350"/>
      <c r="ACT37" s="350"/>
      <c r="ACU37" s="350"/>
      <c r="ACV37" s="350"/>
      <c r="ACW37" s="350"/>
      <c r="ACX37" s="350"/>
      <c r="ACY37" s="350"/>
      <c r="ACZ37" s="350"/>
      <c r="ADA37" s="350"/>
      <c r="ADB37" s="350"/>
      <c r="ADC37" s="350"/>
      <c r="ADD37" s="350"/>
      <c r="ADE37" s="350"/>
      <c r="ADF37" s="350"/>
      <c r="ADG37" s="350"/>
      <c r="ADH37" s="350"/>
      <c r="ADI37" s="350"/>
      <c r="ADJ37" s="350"/>
      <c r="ADK37" s="350"/>
      <c r="ADL37" s="350"/>
      <c r="ADM37" s="350"/>
      <c r="ADN37" s="350"/>
      <c r="ADO37" s="350"/>
      <c r="ADP37" s="350"/>
      <c r="ADQ37" s="350"/>
      <c r="ADR37" s="350"/>
      <c r="ADS37" s="350"/>
      <c r="ADT37" s="350"/>
      <c r="ADU37" s="350"/>
      <c r="ADV37" s="350"/>
      <c r="ADW37" s="350"/>
      <c r="ADX37" s="350"/>
      <c r="ADY37" s="350"/>
      <c r="ADZ37" s="350"/>
      <c r="AEA37" s="350"/>
      <c r="AEB37" s="350"/>
      <c r="AEC37" s="350"/>
      <c r="AED37" s="350"/>
      <c r="AEE37" s="350"/>
      <c r="AEF37" s="350"/>
      <c r="AEG37" s="350"/>
      <c r="AEH37" s="350"/>
      <c r="AEI37" s="350"/>
      <c r="AEJ37" s="350"/>
      <c r="AEK37" s="350"/>
      <c r="AEL37" s="350"/>
      <c r="AEM37" s="350"/>
      <c r="AEN37" s="350"/>
      <c r="AEO37" s="350"/>
      <c r="AEP37" s="350"/>
      <c r="AEQ37" s="350"/>
      <c r="AER37" s="350"/>
      <c r="AES37" s="350"/>
      <c r="AET37" s="350"/>
      <c r="AEU37" s="350"/>
      <c r="AEV37" s="350"/>
      <c r="AEW37" s="350"/>
      <c r="AEX37" s="350"/>
      <c r="AEY37" s="350"/>
      <c r="AEZ37" s="350"/>
      <c r="AFA37" s="350"/>
      <c r="AFB37" s="350"/>
      <c r="AFC37" s="350"/>
      <c r="AFD37" s="350"/>
      <c r="AFE37" s="350"/>
      <c r="AFF37" s="350"/>
      <c r="AFG37" s="350"/>
      <c r="AFH37" s="350"/>
      <c r="AFI37" s="350"/>
      <c r="AFJ37" s="350"/>
      <c r="AFK37" s="350"/>
      <c r="AFL37" s="350"/>
      <c r="AFM37" s="350"/>
      <c r="AFN37" s="350"/>
      <c r="AFO37" s="350"/>
      <c r="AFP37" s="350"/>
      <c r="AFQ37" s="350"/>
      <c r="AFR37" s="350"/>
      <c r="AFS37" s="350"/>
      <c r="AFT37" s="350"/>
      <c r="AFU37" s="350"/>
      <c r="AFV37" s="350"/>
      <c r="AFW37" s="350"/>
      <c r="AFX37" s="350"/>
      <c r="AFY37" s="350"/>
      <c r="AFZ37" s="350"/>
      <c r="AGA37" s="350"/>
      <c r="AGB37" s="350"/>
      <c r="AGC37" s="350"/>
      <c r="AGD37" s="350"/>
      <c r="AGE37" s="350"/>
      <c r="AGF37" s="350"/>
      <c r="AGG37" s="350"/>
      <c r="AGH37" s="350"/>
      <c r="AGI37" s="350"/>
      <c r="AGJ37" s="350"/>
      <c r="AGK37" s="350"/>
      <c r="AGL37" s="350"/>
      <c r="AGM37" s="350"/>
      <c r="AGN37" s="350"/>
      <c r="AGO37" s="350"/>
      <c r="AGP37" s="350"/>
      <c r="AGQ37" s="350"/>
      <c r="AGR37" s="350"/>
      <c r="AGS37" s="350"/>
      <c r="AGT37" s="350"/>
      <c r="AGU37" s="350"/>
      <c r="AGV37" s="350"/>
      <c r="AGW37" s="350"/>
      <c r="AGX37" s="350"/>
      <c r="AGY37" s="350"/>
      <c r="AGZ37" s="350"/>
      <c r="AHA37" s="350"/>
      <c r="AHB37" s="350"/>
      <c r="AHC37" s="350"/>
      <c r="AHD37" s="350"/>
      <c r="AHE37" s="350"/>
      <c r="AHF37" s="350"/>
      <c r="AHG37" s="350"/>
      <c r="AHH37" s="350"/>
      <c r="AHI37" s="350"/>
      <c r="AHJ37" s="350"/>
      <c r="AHK37" s="350"/>
      <c r="AHL37" s="350"/>
      <c r="AHM37" s="350"/>
      <c r="AHN37" s="350"/>
      <c r="AHO37" s="350"/>
      <c r="AHP37" s="350"/>
      <c r="AHQ37" s="350"/>
      <c r="AHR37" s="350"/>
      <c r="AHS37" s="350"/>
      <c r="AHT37" s="350"/>
      <c r="AHU37" s="350"/>
      <c r="AHV37" s="350"/>
      <c r="AHW37" s="350"/>
      <c r="AHX37" s="350"/>
      <c r="AHY37" s="350"/>
      <c r="AHZ37" s="350"/>
      <c r="AIA37" s="350"/>
      <c r="AIB37" s="350"/>
      <c r="AIC37" s="350"/>
      <c r="AID37" s="350"/>
      <c r="AIE37" s="350"/>
      <c r="AIF37" s="350"/>
      <c r="AIG37" s="350"/>
      <c r="AIH37" s="350"/>
      <c r="AII37" s="350"/>
      <c r="AIJ37" s="350"/>
      <c r="AIK37" s="350"/>
      <c r="AIL37" s="350"/>
      <c r="AIM37" s="350"/>
      <c r="AIN37" s="350"/>
      <c r="AIO37" s="350"/>
      <c r="AIP37" s="350"/>
      <c r="AIQ37" s="350"/>
      <c r="AIR37" s="350"/>
      <c r="AIS37" s="350"/>
      <c r="AIT37" s="350"/>
      <c r="AIU37" s="350"/>
      <c r="AIV37" s="350"/>
      <c r="AIW37" s="350"/>
      <c r="AIX37" s="350"/>
      <c r="AIY37" s="350"/>
      <c r="AIZ37" s="350"/>
      <c r="AJA37" s="350"/>
      <c r="AJB37" s="350"/>
      <c r="AJC37" s="350"/>
      <c r="AJD37" s="350"/>
      <c r="AJE37" s="350"/>
      <c r="AJF37" s="350"/>
      <c r="AJG37" s="350"/>
      <c r="AJH37" s="350"/>
      <c r="AJI37" s="350"/>
      <c r="AJJ37" s="350"/>
      <c r="AJK37" s="350"/>
      <c r="AJL37" s="350"/>
      <c r="AJM37" s="350"/>
      <c r="AJN37" s="350"/>
      <c r="AJO37" s="350"/>
      <c r="AJP37" s="350"/>
      <c r="AJQ37" s="350"/>
      <c r="AJR37" s="350"/>
      <c r="AJS37" s="350"/>
      <c r="AJT37" s="350"/>
      <c r="AJU37" s="350"/>
      <c r="AJV37" s="350"/>
      <c r="AJW37" s="350"/>
      <c r="AJX37" s="350"/>
      <c r="AJY37" s="350"/>
      <c r="AJZ37" s="350"/>
      <c r="AKA37" s="350"/>
      <c r="AKB37" s="350"/>
      <c r="AKC37" s="350"/>
      <c r="AKD37" s="350"/>
      <c r="AKE37" s="350"/>
      <c r="AKF37" s="350"/>
      <c r="AKG37" s="350"/>
      <c r="AKH37" s="350"/>
      <c r="AKI37" s="350"/>
      <c r="AKJ37" s="350"/>
      <c r="AKK37" s="350"/>
      <c r="AKL37" s="350"/>
      <c r="AKM37" s="350"/>
      <c r="AKN37" s="350"/>
      <c r="AKO37" s="350"/>
      <c r="AKP37" s="350"/>
      <c r="AKQ37" s="350"/>
      <c r="AKR37" s="350"/>
      <c r="AKS37" s="350"/>
      <c r="AKT37" s="350"/>
      <c r="AKU37" s="350"/>
      <c r="AKV37" s="350"/>
      <c r="AKW37" s="350"/>
      <c r="AKX37" s="350"/>
      <c r="AKY37" s="350"/>
      <c r="AKZ37" s="350"/>
      <c r="ALA37" s="350"/>
      <c r="ALB37" s="350"/>
      <c r="ALC37" s="350"/>
      <c r="ALD37" s="350"/>
      <c r="ALE37" s="350"/>
      <c r="ALF37" s="350"/>
      <c r="ALG37" s="350"/>
      <c r="ALH37" s="350"/>
      <c r="ALI37" s="350"/>
      <c r="ALJ37" s="350"/>
      <c r="ALK37" s="350"/>
      <c r="ALL37" s="350"/>
      <c r="ALM37" s="350"/>
      <c r="ALN37" s="350"/>
      <c r="ALO37" s="350"/>
      <c r="ALP37" s="350"/>
      <c r="ALQ37" s="350"/>
      <c r="ALR37" s="350"/>
      <c r="ALS37" s="350"/>
      <c r="ALT37" s="350"/>
      <c r="ALU37" s="350"/>
      <c r="ALV37" s="350"/>
      <c r="ALW37" s="350"/>
      <c r="ALX37" s="350"/>
      <c r="ALY37" s="350"/>
      <c r="ALZ37" s="350"/>
      <c r="AMA37" s="350"/>
      <c r="AMB37" s="350"/>
      <c r="AMC37" s="350"/>
      <c r="AMD37" s="350"/>
      <c r="AME37" s="350"/>
      <c r="AMF37" s="350"/>
      <c r="AMG37" s="350"/>
      <c r="AMH37" s="350"/>
      <c r="AMI37" s="350"/>
      <c r="AMJ37" s="350"/>
      <c r="AMK37" s="350"/>
      <c r="AML37" s="350"/>
      <c r="AMM37" s="350"/>
      <c r="AMN37" s="350"/>
      <c r="AMO37" s="350"/>
      <c r="AMP37" s="350"/>
      <c r="AMQ37" s="350"/>
      <c r="AMR37" s="350"/>
      <c r="AMS37" s="350"/>
      <c r="AMT37" s="350"/>
      <c r="AMU37" s="350"/>
      <c r="AMV37" s="350"/>
      <c r="AMW37" s="350"/>
      <c r="AMX37" s="350"/>
      <c r="AMY37" s="350"/>
      <c r="AMZ37" s="350"/>
      <c r="ANA37" s="350"/>
      <c r="ANB37" s="350"/>
      <c r="ANC37" s="350"/>
      <c r="AND37" s="350"/>
      <c r="ANE37" s="350"/>
      <c r="ANF37" s="350"/>
      <c r="ANG37" s="350"/>
      <c r="ANH37" s="350"/>
      <c r="ANI37" s="350"/>
      <c r="ANJ37" s="350"/>
      <c r="ANK37" s="350"/>
      <c r="ANL37" s="350"/>
      <c r="ANM37" s="350"/>
      <c r="ANN37" s="350"/>
      <c r="ANO37" s="350"/>
      <c r="ANP37" s="350"/>
      <c r="ANQ37" s="350"/>
      <c r="ANR37" s="350"/>
      <c r="ANS37" s="350"/>
      <c r="ANT37" s="350"/>
      <c r="ANU37" s="350"/>
      <c r="ANV37" s="350"/>
      <c r="ANW37" s="350"/>
      <c r="ANX37" s="350"/>
      <c r="ANY37" s="350"/>
      <c r="ANZ37" s="350"/>
      <c r="AOA37" s="350"/>
      <c r="AOB37" s="350"/>
      <c r="AOC37" s="350"/>
      <c r="AOD37" s="350"/>
      <c r="AOE37" s="350"/>
      <c r="AOF37" s="350"/>
      <c r="AOG37" s="350"/>
      <c r="AOH37" s="350"/>
      <c r="AOI37" s="350"/>
      <c r="AOJ37" s="350"/>
      <c r="AOK37" s="350"/>
      <c r="AOL37" s="350"/>
      <c r="AOM37" s="350"/>
      <c r="AON37" s="350"/>
      <c r="AOO37" s="350"/>
      <c r="AOP37" s="350"/>
      <c r="AOQ37" s="350"/>
      <c r="AOR37" s="350"/>
      <c r="AOS37" s="350"/>
      <c r="AOT37" s="350"/>
      <c r="AOU37" s="350"/>
      <c r="AOV37" s="350"/>
      <c r="AOW37" s="350"/>
      <c r="AOX37" s="350"/>
      <c r="AOY37" s="350"/>
      <c r="AOZ37" s="350"/>
      <c r="APA37" s="350"/>
      <c r="APB37" s="350"/>
      <c r="APC37" s="350"/>
      <c r="APD37" s="350"/>
      <c r="APE37" s="350"/>
      <c r="APF37" s="350"/>
      <c r="APG37" s="350"/>
      <c r="APH37" s="350"/>
      <c r="API37" s="350"/>
      <c r="APJ37" s="350"/>
      <c r="APK37" s="350"/>
      <c r="APL37" s="350"/>
      <c r="APM37" s="350"/>
      <c r="APN37" s="350"/>
      <c r="APO37" s="350"/>
      <c r="APP37" s="350"/>
      <c r="APQ37" s="350"/>
      <c r="APR37" s="350"/>
      <c r="APS37" s="350"/>
      <c r="APT37" s="350"/>
      <c r="APU37" s="350"/>
      <c r="APV37" s="350"/>
      <c r="APW37" s="350"/>
      <c r="APX37" s="350"/>
      <c r="APY37" s="350"/>
      <c r="APZ37" s="350"/>
      <c r="AQA37" s="350"/>
      <c r="AQB37" s="350"/>
      <c r="AQC37" s="350"/>
      <c r="AQD37" s="350"/>
      <c r="AQE37" s="350"/>
      <c r="AQF37" s="350"/>
      <c r="AQG37" s="350"/>
      <c r="AQH37" s="350"/>
      <c r="AQI37" s="350"/>
      <c r="AQJ37" s="350"/>
      <c r="AQK37" s="350"/>
      <c r="AQL37" s="350"/>
      <c r="AQM37" s="350"/>
      <c r="AQN37" s="350"/>
      <c r="AQO37" s="350"/>
      <c r="AQP37" s="350"/>
      <c r="AQQ37" s="350"/>
      <c r="AQR37" s="350"/>
      <c r="AQS37" s="350"/>
      <c r="AQT37" s="350"/>
      <c r="AQU37" s="350"/>
      <c r="AQV37" s="350"/>
      <c r="AQW37" s="350"/>
      <c r="AQX37" s="350"/>
      <c r="AQY37" s="350"/>
      <c r="AQZ37" s="350"/>
      <c r="ARA37" s="350"/>
      <c r="ARB37" s="350"/>
      <c r="ARC37" s="350"/>
      <c r="ARD37" s="350"/>
      <c r="ARE37" s="350"/>
      <c r="ARF37" s="350"/>
      <c r="ARG37" s="350"/>
      <c r="ARH37" s="350"/>
      <c r="ARI37" s="350"/>
      <c r="ARJ37" s="350"/>
      <c r="ARK37" s="350"/>
      <c r="ARL37" s="350"/>
      <c r="ARM37" s="350"/>
      <c r="ARN37" s="350"/>
      <c r="ARO37" s="350"/>
      <c r="ARP37" s="350"/>
      <c r="ARQ37" s="350"/>
      <c r="ARR37" s="350"/>
      <c r="ARS37" s="350"/>
      <c r="ART37" s="350"/>
      <c r="ARU37" s="350"/>
      <c r="ARV37" s="350"/>
      <c r="ARW37" s="350"/>
      <c r="ARX37" s="350"/>
      <c r="ARY37" s="350"/>
      <c r="ARZ37" s="350"/>
      <c r="ASA37" s="350"/>
      <c r="ASB37" s="350"/>
      <c r="ASC37" s="350"/>
      <c r="ASD37" s="350"/>
      <c r="ASE37" s="350"/>
      <c r="ASF37" s="350"/>
      <c r="ASG37" s="350"/>
      <c r="ASH37" s="350"/>
      <c r="ASI37" s="350"/>
      <c r="ASJ37" s="350"/>
      <c r="ASK37" s="350"/>
      <c r="ASL37" s="350"/>
      <c r="ASM37" s="350"/>
      <c r="ASN37" s="350"/>
      <c r="ASO37" s="350"/>
      <c r="ASP37" s="350"/>
      <c r="ASQ37" s="350"/>
      <c r="ASR37" s="350"/>
      <c r="ASS37" s="350"/>
      <c r="AST37" s="350"/>
      <c r="ASU37" s="350"/>
      <c r="ASV37" s="350"/>
      <c r="ASW37" s="350"/>
      <c r="ASX37" s="350"/>
      <c r="ASY37" s="350"/>
      <c r="ASZ37" s="350"/>
      <c r="ATA37" s="350"/>
      <c r="ATB37" s="350"/>
      <c r="ATC37" s="350"/>
      <c r="ATD37" s="350"/>
      <c r="ATE37" s="350"/>
      <c r="ATF37" s="350"/>
      <c r="ATG37" s="350"/>
      <c r="ATH37" s="350"/>
      <c r="ATI37" s="350"/>
      <c r="ATJ37" s="350"/>
      <c r="ATK37" s="350"/>
      <c r="ATL37" s="350"/>
      <c r="ATM37" s="350"/>
      <c r="ATN37" s="350"/>
      <c r="ATO37" s="350"/>
      <c r="ATP37" s="350"/>
      <c r="ATQ37" s="350"/>
      <c r="ATR37" s="350"/>
      <c r="ATS37" s="350"/>
      <c r="ATT37" s="350"/>
      <c r="ATU37" s="350"/>
      <c r="ATV37" s="350"/>
      <c r="ATW37" s="350"/>
      <c r="ATX37" s="350"/>
      <c r="ATY37" s="350"/>
      <c r="ATZ37" s="350"/>
      <c r="AUA37" s="350"/>
      <c r="AUB37" s="350"/>
      <c r="AUC37" s="350"/>
      <c r="AUD37" s="350"/>
      <c r="AUE37" s="350"/>
      <c r="AUF37" s="350"/>
      <c r="AUG37" s="350"/>
      <c r="AUH37" s="350"/>
      <c r="AUI37" s="350"/>
      <c r="AUJ37" s="350"/>
      <c r="AUK37" s="350"/>
      <c r="AUL37" s="350"/>
      <c r="AUM37" s="350"/>
      <c r="AUN37" s="350"/>
      <c r="AUO37" s="350"/>
      <c r="AUP37" s="350"/>
      <c r="AUQ37" s="350"/>
      <c r="AUR37" s="350"/>
      <c r="AUS37" s="350"/>
      <c r="AUT37" s="350"/>
      <c r="AUU37" s="350"/>
      <c r="AUV37" s="350"/>
      <c r="AUW37" s="350"/>
      <c r="AUX37" s="350"/>
      <c r="AUY37" s="350"/>
      <c r="AUZ37" s="350"/>
      <c r="AVA37" s="350"/>
      <c r="AVB37" s="350"/>
      <c r="AVC37" s="350"/>
      <c r="AVD37" s="350"/>
      <c r="AVE37" s="350"/>
      <c r="AVF37" s="350"/>
      <c r="AVG37" s="350"/>
      <c r="AVH37" s="350"/>
      <c r="AVI37" s="350"/>
      <c r="AVJ37" s="350"/>
      <c r="AVK37" s="350"/>
      <c r="AVL37" s="350"/>
      <c r="AVM37" s="350"/>
      <c r="AVN37" s="350"/>
      <c r="AVO37" s="350"/>
      <c r="AVP37" s="350"/>
      <c r="AVQ37" s="350"/>
      <c r="AVR37" s="350"/>
      <c r="AVS37" s="350"/>
      <c r="AVT37" s="350"/>
      <c r="AVU37" s="350"/>
      <c r="AVV37" s="350"/>
      <c r="AVW37" s="350"/>
      <c r="AVX37" s="350"/>
      <c r="AVY37" s="350"/>
      <c r="AVZ37" s="350"/>
      <c r="AWA37" s="350"/>
      <c r="AWB37" s="350"/>
      <c r="AWC37" s="350"/>
      <c r="AWD37" s="350"/>
      <c r="AWE37" s="350"/>
      <c r="AWF37" s="350"/>
      <c r="AWG37" s="350"/>
      <c r="AWH37" s="350"/>
      <c r="AWI37" s="350"/>
      <c r="AWJ37" s="350"/>
      <c r="AWK37" s="350"/>
      <c r="AWL37" s="350"/>
      <c r="AWM37" s="350"/>
      <c r="AWN37" s="350"/>
      <c r="AWO37" s="350"/>
      <c r="AWP37" s="350"/>
      <c r="AWQ37" s="350"/>
      <c r="AWR37" s="350"/>
      <c r="AWS37" s="350"/>
      <c r="AWT37" s="350"/>
      <c r="AWU37" s="350"/>
      <c r="AWV37" s="350"/>
      <c r="AWW37" s="350"/>
      <c r="AWX37" s="350"/>
      <c r="AWY37" s="350"/>
      <c r="AWZ37" s="350"/>
      <c r="AXA37" s="350"/>
      <c r="AXB37" s="350"/>
      <c r="AXC37" s="350"/>
      <c r="AXD37" s="350"/>
      <c r="AXE37" s="350"/>
      <c r="AXF37" s="350"/>
      <c r="AXG37" s="350"/>
      <c r="AXH37" s="350"/>
      <c r="AXI37" s="350"/>
      <c r="AXJ37" s="350"/>
      <c r="AXK37" s="350"/>
      <c r="AXL37" s="350"/>
      <c r="AXM37" s="350"/>
      <c r="AXN37" s="350"/>
      <c r="AXO37" s="350"/>
      <c r="AXP37" s="350"/>
      <c r="AXQ37" s="350"/>
      <c r="AXR37" s="350"/>
      <c r="AXS37" s="350"/>
      <c r="AXT37" s="350"/>
      <c r="AXU37" s="350"/>
      <c r="AXV37" s="350"/>
      <c r="AXW37" s="350"/>
      <c r="AXX37" s="350"/>
      <c r="AXY37" s="350"/>
      <c r="AXZ37" s="350"/>
      <c r="AYA37" s="350"/>
      <c r="AYB37" s="350"/>
      <c r="AYC37" s="350"/>
      <c r="AYD37" s="350"/>
      <c r="AYE37" s="350"/>
      <c r="AYF37" s="350"/>
      <c r="AYG37" s="350"/>
      <c r="AYH37" s="350"/>
      <c r="AYI37" s="350"/>
      <c r="AYJ37" s="350"/>
      <c r="AYK37" s="350"/>
      <c r="AYL37" s="350"/>
      <c r="AYM37" s="350"/>
      <c r="AYN37" s="350"/>
      <c r="AYO37" s="350"/>
      <c r="AYP37" s="350"/>
      <c r="AYQ37" s="350"/>
      <c r="AYR37" s="350"/>
      <c r="AYS37" s="350"/>
      <c r="AYT37" s="350"/>
      <c r="AYU37" s="350"/>
      <c r="AYV37" s="350"/>
      <c r="AYW37" s="350"/>
      <c r="AYX37" s="350"/>
      <c r="AYY37" s="350"/>
      <c r="AYZ37" s="350"/>
      <c r="AZA37" s="350"/>
      <c r="AZB37" s="350"/>
      <c r="AZC37" s="350"/>
      <c r="AZD37" s="350"/>
      <c r="AZE37" s="350"/>
      <c r="AZF37" s="350"/>
      <c r="AZG37" s="350"/>
      <c r="AZH37" s="350"/>
      <c r="AZI37" s="350"/>
      <c r="AZJ37" s="350"/>
      <c r="AZK37" s="350"/>
      <c r="AZL37" s="350"/>
      <c r="AZM37" s="350"/>
      <c r="AZN37" s="350"/>
      <c r="AZO37" s="350"/>
      <c r="AZP37" s="350"/>
      <c r="AZQ37" s="350"/>
      <c r="AZR37" s="350"/>
      <c r="AZS37" s="350"/>
      <c r="AZT37" s="350"/>
      <c r="AZU37" s="350"/>
      <c r="AZV37" s="350"/>
      <c r="AZW37" s="350"/>
      <c r="AZX37" s="350"/>
      <c r="AZY37" s="350"/>
      <c r="AZZ37" s="350"/>
      <c r="BAA37" s="350"/>
      <c r="BAB37" s="350"/>
      <c r="BAC37" s="350"/>
      <c r="BAD37" s="350"/>
      <c r="BAE37" s="350"/>
      <c r="BAF37" s="350"/>
      <c r="BAG37" s="350"/>
      <c r="BAH37" s="350"/>
      <c r="BAI37" s="350"/>
      <c r="BAJ37" s="350"/>
      <c r="BAK37" s="350"/>
      <c r="BAL37" s="350"/>
      <c r="BAM37" s="350"/>
      <c r="BAN37" s="350"/>
      <c r="BAO37" s="350"/>
      <c r="BAP37" s="350"/>
      <c r="BAQ37" s="350"/>
      <c r="BAR37" s="350"/>
      <c r="BAS37" s="350"/>
      <c r="BAT37" s="350"/>
      <c r="BAU37" s="350"/>
      <c r="BAV37" s="350"/>
      <c r="BAW37" s="350"/>
      <c r="BAX37" s="350"/>
      <c r="BAY37" s="350"/>
      <c r="BAZ37" s="350"/>
      <c r="BBA37" s="350"/>
      <c r="BBB37" s="350"/>
      <c r="BBC37" s="350"/>
      <c r="BBD37" s="350"/>
      <c r="BBE37" s="350"/>
      <c r="BBF37" s="350"/>
      <c r="BBG37" s="350"/>
      <c r="BBH37" s="350"/>
      <c r="BBI37" s="350"/>
      <c r="BBJ37" s="350"/>
      <c r="BBK37" s="350"/>
      <c r="BBL37" s="350"/>
      <c r="BBM37" s="350"/>
      <c r="BBN37" s="350"/>
      <c r="BBO37" s="350"/>
      <c r="BBP37" s="350"/>
      <c r="BBQ37" s="350"/>
      <c r="BBR37" s="350"/>
      <c r="BBS37" s="350"/>
      <c r="BBT37" s="350"/>
      <c r="BBU37" s="350"/>
      <c r="BBV37" s="350"/>
      <c r="BBW37" s="350"/>
      <c r="BBX37" s="350"/>
      <c r="BBY37" s="350"/>
      <c r="BBZ37" s="350"/>
      <c r="BCA37" s="350"/>
      <c r="BCB37" s="350"/>
      <c r="BCC37" s="350"/>
      <c r="BCD37" s="350"/>
      <c r="BCE37" s="350"/>
      <c r="BCF37" s="350"/>
      <c r="BCG37" s="350"/>
      <c r="BCH37" s="350"/>
      <c r="BCI37" s="350"/>
      <c r="BCJ37" s="350"/>
      <c r="BCK37" s="350"/>
      <c r="BCL37" s="350"/>
      <c r="BCM37" s="350"/>
      <c r="BCN37" s="350"/>
      <c r="BCO37" s="350"/>
      <c r="BCP37" s="350"/>
      <c r="BCQ37" s="350"/>
      <c r="BCR37" s="350"/>
      <c r="BCS37" s="350"/>
      <c r="BCT37" s="350"/>
      <c r="BCU37" s="350"/>
      <c r="BCV37" s="350"/>
      <c r="BCW37" s="350"/>
      <c r="BCX37" s="350"/>
      <c r="BCY37" s="350"/>
      <c r="BCZ37" s="350"/>
      <c r="BDA37" s="350"/>
      <c r="BDB37" s="350"/>
      <c r="BDC37" s="350"/>
      <c r="BDD37" s="350"/>
      <c r="BDE37" s="350"/>
      <c r="BDF37" s="350"/>
      <c r="BDG37" s="350"/>
      <c r="BDH37" s="350"/>
      <c r="BDI37" s="350"/>
      <c r="BDJ37" s="350"/>
      <c r="BDK37" s="350"/>
      <c r="BDL37" s="350"/>
      <c r="BDM37" s="350"/>
      <c r="BDN37" s="350"/>
      <c r="BDO37" s="350"/>
      <c r="BDP37" s="350"/>
      <c r="BDQ37" s="350"/>
      <c r="BDR37" s="350"/>
      <c r="BDS37" s="350"/>
      <c r="BDT37" s="350"/>
      <c r="BDU37" s="350"/>
      <c r="BDV37" s="350"/>
      <c r="BDW37" s="350"/>
      <c r="BDX37" s="350"/>
      <c r="BDY37" s="350"/>
      <c r="BDZ37" s="350"/>
      <c r="BEA37" s="350"/>
      <c r="BEB37" s="350"/>
      <c r="BEC37" s="350"/>
      <c r="BED37" s="350"/>
      <c r="BEE37" s="350"/>
      <c r="BEF37" s="350"/>
      <c r="BEG37" s="350"/>
      <c r="BEH37" s="350"/>
      <c r="BEI37" s="350"/>
      <c r="BEJ37" s="350"/>
      <c r="BEK37" s="350"/>
      <c r="BEL37" s="350"/>
      <c r="BEM37" s="350"/>
      <c r="BEN37" s="350"/>
      <c r="BEO37" s="350"/>
      <c r="BEP37" s="350"/>
      <c r="BEQ37" s="350"/>
      <c r="BER37" s="350"/>
      <c r="BES37" s="350"/>
      <c r="BET37" s="350"/>
      <c r="BEU37" s="350"/>
      <c r="BEV37" s="350"/>
      <c r="BEW37" s="350"/>
      <c r="BEX37" s="350"/>
      <c r="BEY37" s="350"/>
      <c r="BEZ37" s="350"/>
      <c r="BFA37" s="350"/>
      <c r="BFB37" s="350"/>
      <c r="BFC37" s="350"/>
      <c r="BFD37" s="350"/>
      <c r="BFE37" s="350"/>
      <c r="BFF37" s="350"/>
      <c r="BFG37" s="350"/>
      <c r="BFH37" s="350"/>
      <c r="BFI37" s="350"/>
      <c r="BFJ37" s="350"/>
      <c r="BFK37" s="350"/>
      <c r="BFL37" s="350"/>
      <c r="BFM37" s="350"/>
      <c r="BFN37" s="350"/>
      <c r="BFO37" s="350"/>
      <c r="BFP37" s="350"/>
      <c r="BFQ37" s="350"/>
      <c r="BFR37" s="350"/>
      <c r="BFS37" s="350"/>
      <c r="BFT37" s="350"/>
      <c r="BFU37" s="350"/>
      <c r="BFV37" s="350"/>
      <c r="BFW37" s="350"/>
      <c r="BFX37" s="350"/>
      <c r="BFY37" s="350"/>
      <c r="BFZ37" s="350"/>
      <c r="BGA37" s="350"/>
      <c r="BGB37" s="350"/>
      <c r="BGC37" s="350"/>
      <c r="BGD37" s="350"/>
      <c r="BGE37" s="350"/>
      <c r="BGF37" s="350"/>
      <c r="BGG37" s="350"/>
      <c r="BGH37" s="350"/>
      <c r="BGI37" s="350"/>
      <c r="BGJ37" s="350"/>
      <c r="BGK37" s="350"/>
      <c r="BGL37" s="350"/>
      <c r="BGM37" s="350"/>
      <c r="BGN37" s="350"/>
      <c r="BGO37" s="350"/>
      <c r="BGP37" s="350"/>
      <c r="BGQ37" s="350"/>
      <c r="BGR37" s="350"/>
      <c r="BGS37" s="350"/>
      <c r="BGT37" s="350"/>
      <c r="BGU37" s="350"/>
      <c r="BGV37" s="350"/>
      <c r="BGW37" s="350"/>
      <c r="BGX37" s="350"/>
      <c r="BGY37" s="350"/>
      <c r="BGZ37" s="350"/>
      <c r="BHA37" s="350"/>
      <c r="BHB37" s="350"/>
      <c r="BHC37" s="350"/>
      <c r="BHD37" s="350"/>
      <c r="BHE37" s="350"/>
      <c r="BHF37" s="350"/>
      <c r="BHG37" s="350"/>
      <c r="BHH37" s="350"/>
      <c r="BHI37" s="350"/>
      <c r="BHJ37" s="350"/>
      <c r="BHK37" s="350"/>
      <c r="BHL37" s="350"/>
      <c r="BHM37" s="350"/>
      <c r="BHN37" s="350"/>
      <c r="BHO37" s="350"/>
      <c r="BHP37" s="350"/>
      <c r="BHQ37" s="350"/>
      <c r="BHR37" s="350"/>
      <c r="BHS37" s="350"/>
      <c r="BHT37" s="350"/>
      <c r="BHU37" s="350"/>
      <c r="BHV37" s="350"/>
      <c r="BHW37" s="350"/>
      <c r="BHX37" s="350"/>
      <c r="BHY37" s="350"/>
      <c r="BHZ37" s="350"/>
      <c r="BIA37" s="350"/>
      <c r="BIB37" s="350"/>
      <c r="BIC37" s="350"/>
      <c r="BID37" s="350"/>
      <c r="BIE37" s="350"/>
      <c r="BIF37" s="350"/>
      <c r="BIG37" s="350"/>
      <c r="BIH37" s="350"/>
      <c r="BII37" s="350"/>
      <c r="BIJ37" s="350"/>
      <c r="BIK37" s="350"/>
      <c r="BIL37" s="350"/>
      <c r="BIM37" s="350"/>
      <c r="BIN37" s="350"/>
      <c r="BIO37" s="350"/>
      <c r="BIP37" s="350"/>
      <c r="BIQ37" s="350"/>
      <c r="BIR37" s="350"/>
      <c r="BIS37" s="350"/>
      <c r="BIT37" s="350"/>
      <c r="BIU37" s="350"/>
      <c r="BIV37" s="350"/>
      <c r="BIW37" s="350"/>
      <c r="BIX37" s="350"/>
      <c r="BIY37" s="350"/>
      <c r="BIZ37" s="350"/>
      <c r="BJA37" s="350"/>
      <c r="BJB37" s="350"/>
      <c r="BJC37" s="350"/>
      <c r="BJD37" s="350"/>
      <c r="BJE37" s="350"/>
      <c r="BJF37" s="350"/>
      <c r="BJG37" s="350"/>
      <c r="BJH37" s="350"/>
      <c r="BJI37" s="350"/>
      <c r="BJJ37" s="350"/>
      <c r="BJK37" s="350"/>
      <c r="BJL37" s="350"/>
      <c r="BJM37" s="350"/>
      <c r="BJN37" s="350"/>
      <c r="BJO37" s="350"/>
      <c r="BJP37" s="350"/>
      <c r="BJQ37" s="350"/>
      <c r="BJR37" s="350"/>
      <c r="BJS37" s="350"/>
      <c r="BJT37" s="350"/>
      <c r="BJU37" s="350"/>
      <c r="BJV37" s="350"/>
      <c r="BJW37" s="350"/>
      <c r="BJX37" s="350"/>
      <c r="BJY37" s="350"/>
      <c r="BJZ37" s="350"/>
      <c r="BKA37" s="350"/>
      <c r="BKB37" s="350"/>
      <c r="BKC37" s="350"/>
      <c r="BKD37" s="350"/>
      <c r="BKE37" s="350"/>
      <c r="BKF37" s="350"/>
      <c r="BKG37" s="350"/>
      <c r="BKH37" s="350"/>
      <c r="BKI37" s="350"/>
      <c r="BKJ37" s="350"/>
      <c r="BKK37" s="350"/>
      <c r="BKL37" s="350"/>
      <c r="BKM37" s="350"/>
      <c r="BKN37" s="350"/>
      <c r="BKO37" s="350"/>
      <c r="BKP37" s="350"/>
      <c r="BKQ37" s="350"/>
      <c r="BKR37" s="350"/>
      <c r="BKS37" s="350"/>
      <c r="BKT37" s="350"/>
      <c r="BKU37" s="350"/>
      <c r="BKV37" s="350"/>
      <c r="BKW37" s="350"/>
      <c r="BKX37" s="350"/>
      <c r="BKY37" s="350"/>
      <c r="BKZ37" s="350"/>
      <c r="BLA37" s="350"/>
      <c r="BLB37" s="350"/>
      <c r="BLC37" s="350"/>
      <c r="BLD37" s="350"/>
      <c r="BLE37" s="350"/>
      <c r="BLF37" s="350"/>
      <c r="BLG37" s="350"/>
      <c r="BLH37" s="350"/>
      <c r="BLI37" s="350"/>
      <c r="BLJ37" s="350"/>
      <c r="BLK37" s="350"/>
      <c r="BLL37" s="350"/>
      <c r="BLM37" s="350"/>
      <c r="BLN37" s="350"/>
      <c r="BLO37" s="350"/>
      <c r="BLP37" s="350"/>
      <c r="BLQ37" s="350"/>
      <c r="BLR37" s="350"/>
      <c r="BLS37" s="350"/>
      <c r="BLT37" s="350"/>
      <c r="BLU37" s="350"/>
      <c r="BLV37" s="350"/>
      <c r="BLW37" s="350"/>
      <c r="BLX37" s="350"/>
      <c r="BLY37" s="350"/>
      <c r="BLZ37" s="350"/>
      <c r="BMA37" s="350"/>
      <c r="BMB37" s="350"/>
      <c r="BMC37" s="350"/>
      <c r="BMD37" s="350"/>
      <c r="BME37" s="350"/>
      <c r="BMF37" s="350"/>
      <c r="BMG37" s="350"/>
      <c r="BMH37" s="350"/>
      <c r="BMI37" s="350"/>
      <c r="BMJ37" s="350"/>
      <c r="BMK37" s="350"/>
      <c r="BML37" s="350"/>
      <c r="BMM37" s="350"/>
      <c r="BMN37" s="350"/>
      <c r="BMO37" s="350"/>
      <c r="BMP37" s="350"/>
      <c r="BMQ37" s="350"/>
      <c r="BMR37" s="350"/>
      <c r="BMS37" s="350"/>
      <c r="BMT37" s="350"/>
      <c r="BMU37" s="350"/>
      <c r="BMV37" s="350"/>
      <c r="BMW37" s="350"/>
      <c r="BMX37" s="350"/>
      <c r="BMY37" s="350"/>
      <c r="BMZ37" s="350"/>
      <c r="BNA37" s="350"/>
      <c r="BNB37" s="350"/>
      <c r="BNC37" s="350"/>
      <c r="BND37" s="350"/>
      <c r="BNE37" s="350"/>
      <c r="BNF37" s="350"/>
      <c r="BNG37" s="350"/>
      <c r="BNH37" s="350"/>
      <c r="BNI37" s="350"/>
      <c r="BNJ37" s="350"/>
      <c r="BNK37" s="350"/>
      <c r="BNL37" s="350"/>
      <c r="BNM37" s="350"/>
      <c r="BNN37" s="350"/>
      <c r="BNO37" s="350"/>
      <c r="BNP37" s="350"/>
      <c r="BNQ37" s="350"/>
      <c r="BNR37" s="350"/>
      <c r="BNS37" s="350"/>
      <c r="BNT37" s="350"/>
      <c r="BNU37" s="350"/>
      <c r="BNV37" s="350"/>
      <c r="BNW37" s="350"/>
      <c r="BNX37" s="350"/>
      <c r="BNY37" s="350"/>
      <c r="BNZ37" s="350"/>
      <c r="BOA37" s="350"/>
      <c r="BOB37" s="350"/>
      <c r="BOC37" s="350"/>
      <c r="BOD37" s="350"/>
      <c r="BOE37" s="350"/>
      <c r="BOF37" s="350"/>
      <c r="BOG37" s="350"/>
      <c r="BOH37" s="350"/>
      <c r="BOI37" s="350"/>
      <c r="BOJ37" s="350"/>
      <c r="BOK37" s="350"/>
      <c r="BOL37" s="350"/>
      <c r="BOM37" s="350"/>
      <c r="BON37" s="350"/>
      <c r="BOO37" s="350"/>
      <c r="BOP37" s="350"/>
      <c r="BOQ37" s="350"/>
      <c r="BOR37" s="350"/>
      <c r="BOS37" s="350"/>
      <c r="BOT37" s="350"/>
      <c r="BOU37" s="350"/>
      <c r="BOV37" s="350"/>
      <c r="BOW37" s="350"/>
      <c r="BOX37" s="350"/>
      <c r="BOY37" s="350"/>
      <c r="BOZ37" s="350"/>
      <c r="BPA37" s="350"/>
      <c r="BPB37" s="350"/>
      <c r="BPC37" s="350"/>
      <c r="BPD37" s="350"/>
      <c r="BPE37" s="350"/>
      <c r="BPF37" s="350"/>
      <c r="BPG37" s="350"/>
      <c r="BPH37" s="350"/>
      <c r="BPI37" s="350"/>
      <c r="BPJ37" s="350"/>
      <c r="BPK37" s="350"/>
      <c r="BPL37" s="350"/>
      <c r="BPM37" s="350"/>
      <c r="BPN37" s="350"/>
      <c r="BPO37" s="350"/>
      <c r="BPP37" s="350"/>
      <c r="BPQ37" s="350"/>
      <c r="BPR37" s="350"/>
      <c r="BPS37" s="350"/>
      <c r="BPT37" s="350"/>
      <c r="BPU37" s="350"/>
      <c r="BPV37" s="350"/>
      <c r="BPW37" s="350"/>
      <c r="BPX37" s="350"/>
      <c r="BPY37" s="350"/>
      <c r="BPZ37" s="350"/>
      <c r="BQA37" s="350"/>
      <c r="BQB37" s="350"/>
      <c r="BQC37" s="350"/>
      <c r="BQD37" s="350"/>
      <c r="BQE37" s="350"/>
      <c r="BQF37" s="350"/>
      <c r="BQG37" s="350"/>
      <c r="BQH37" s="350"/>
      <c r="BQI37" s="350"/>
      <c r="BQJ37" s="350"/>
      <c r="BQK37" s="350"/>
      <c r="BQL37" s="350"/>
      <c r="BQM37" s="350"/>
      <c r="BQN37" s="350"/>
      <c r="BQO37" s="350"/>
      <c r="BQP37" s="350"/>
      <c r="BQQ37" s="350"/>
      <c r="BQR37" s="350"/>
      <c r="BQS37" s="350"/>
      <c r="BQT37" s="350"/>
      <c r="BQU37" s="350"/>
      <c r="BQV37" s="350"/>
      <c r="BQW37" s="350"/>
      <c r="BQX37" s="350"/>
      <c r="BQY37" s="350"/>
      <c r="BQZ37" s="350"/>
      <c r="BRA37" s="350"/>
      <c r="BRB37" s="350"/>
      <c r="BRC37" s="350"/>
      <c r="BRD37" s="350"/>
      <c r="BRE37" s="350"/>
      <c r="BRF37" s="350"/>
      <c r="BRG37" s="350"/>
      <c r="BRH37" s="350"/>
      <c r="BRI37" s="350"/>
      <c r="BRJ37" s="350"/>
      <c r="BRK37" s="350"/>
      <c r="BRL37" s="350"/>
      <c r="BRM37" s="350"/>
      <c r="BRN37" s="350"/>
      <c r="BRO37" s="350"/>
      <c r="BRP37" s="350"/>
      <c r="BRQ37" s="350"/>
      <c r="BRR37" s="350"/>
      <c r="BRS37" s="350"/>
      <c r="BRT37" s="350"/>
      <c r="BRU37" s="350"/>
      <c r="BRV37" s="350"/>
      <c r="BRW37" s="350"/>
      <c r="BRX37" s="350"/>
      <c r="BRY37" s="350"/>
      <c r="BRZ37" s="350"/>
      <c r="BSA37" s="350"/>
      <c r="BSB37" s="350"/>
      <c r="BSC37" s="350"/>
      <c r="BSD37" s="350"/>
      <c r="BSE37" s="350"/>
      <c r="BSF37" s="350"/>
      <c r="BSG37" s="350"/>
      <c r="BSH37" s="350"/>
      <c r="BSI37" s="350"/>
      <c r="BSJ37" s="350"/>
      <c r="BSK37" s="350"/>
      <c r="BSL37" s="350"/>
      <c r="BSM37" s="350"/>
      <c r="BSN37" s="350"/>
      <c r="BSO37" s="350"/>
      <c r="BSP37" s="350"/>
      <c r="BSQ37" s="350"/>
      <c r="BSR37" s="350"/>
      <c r="BSS37" s="350"/>
      <c r="BST37" s="350"/>
      <c r="BSU37" s="350"/>
      <c r="BSV37" s="350"/>
      <c r="BSW37" s="350"/>
      <c r="BSX37" s="350"/>
      <c r="BSY37" s="350"/>
      <c r="BSZ37" s="350"/>
      <c r="BTA37" s="350"/>
      <c r="BTB37" s="350"/>
      <c r="BTC37" s="350"/>
      <c r="BTD37" s="350"/>
      <c r="BTE37" s="350"/>
      <c r="BTF37" s="350"/>
      <c r="BTG37" s="350"/>
      <c r="BTH37" s="350"/>
      <c r="BTI37" s="350"/>
      <c r="BTJ37" s="350"/>
      <c r="BTK37" s="350"/>
      <c r="BTL37" s="350"/>
      <c r="BTM37" s="350"/>
      <c r="BTN37" s="350"/>
      <c r="BTO37" s="350"/>
      <c r="BTP37" s="350"/>
      <c r="BTQ37" s="350"/>
      <c r="BTR37" s="350"/>
      <c r="BTS37" s="350"/>
      <c r="BTT37" s="350"/>
      <c r="BTU37" s="350"/>
      <c r="BTV37" s="350"/>
      <c r="BTW37" s="350"/>
      <c r="BTX37" s="350"/>
      <c r="BTY37" s="350"/>
      <c r="BTZ37" s="350"/>
      <c r="BUA37" s="350"/>
      <c r="BUB37" s="350"/>
      <c r="BUC37" s="350"/>
      <c r="BUD37" s="350"/>
      <c r="BUE37" s="350"/>
      <c r="BUF37" s="350"/>
      <c r="BUG37" s="350"/>
      <c r="BUH37" s="350"/>
      <c r="BUI37" s="350"/>
      <c r="BUJ37" s="350"/>
      <c r="BUK37" s="350"/>
      <c r="BUL37" s="350"/>
      <c r="BUM37" s="350"/>
      <c r="BUN37" s="350"/>
      <c r="BUO37" s="350"/>
      <c r="BUP37" s="350"/>
      <c r="BUQ37" s="350"/>
      <c r="BUR37" s="350"/>
      <c r="BUS37" s="350"/>
      <c r="BUT37" s="350"/>
      <c r="BUU37" s="350"/>
      <c r="BUV37" s="350"/>
      <c r="BUW37" s="350"/>
      <c r="BUX37" s="350"/>
      <c r="BUY37" s="350"/>
      <c r="BUZ37" s="350"/>
      <c r="BVA37" s="350"/>
      <c r="BVB37" s="350"/>
      <c r="BVC37" s="350"/>
      <c r="BVD37" s="350"/>
      <c r="BVE37" s="350"/>
      <c r="BVF37" s="350"/>
      <c r="BVG37" s="350"/>
      <c r="BVH37" s="350"/>
      <c r="BVI37" s="350"/>
      <c r="BVJ37" s="350"/>
      <c r="BVK37" s="350"/>
      <c r="BVL37" s="350"/>
      <c r="BVM37" s="350"/>
      <c r="BVN37" s="350"/>
      <c r="BVO37" s="350"/>
      <c r="BVP37" s="350"/>
      <c r="BVQ37" s="350"/>
      <c r="BVR37" s="350"/>
      <c r="BVS37" s="350"/>
      <c r="BVT37" s="350"/>
      <c r="BVU37" s="350"/>
      <c r="BVV37" s="350"/>
      <c r="BVW37" s="350"/>
      <c r="BVX37" s="350"/>
      <c r="BVY37" s="350"/>
      <c r="BVZ37" s="350"/>
      <c r="BWA37" s="350"/>
      <c r="BWB37" s="350"/>
      <c r="BWC37" s="350"/>
      <c r="BWD37" s="350"/>
      <c r="BWE37" s="350"/>
      <c r="BWF37" s="350"/>
      <c r="BWG37" s="350"/>
      <c r="BWH37" s="350"/>
      <c r="BWI37" s="350"/>
      <c r="BWJ37" s="350"/>
      <c r="BWK37" s="350"/>
      <c r="BWL37" s="350"/>
      <c r="BWM37" s="350"/>
      <c r="BWN37" s="350"/>
      <c r="BWO37" s="350"/>
      <c r="BWP37" s="350"/>
      <c r="BWQ37" s="350"/>
      <c r="BWR37" s="350"/>
      <c r="BWS37" s="350"/>
      <c r="BWT37" s="350"/>
      <c r="BWU37" s="350"/>
      <c r="BWV37" s="350"/>
      <c r="BWW37" s="350"/>
      <c r="BWX37" s="350"/>
      <c r="BWY37" s="350"/>
      <c r="BWZ37" s="350"/>
      <c r="BXA37" s="350"/>
      <c r="BXB37" s="350"/>
      <c r="BXC37" s="350"/>
      <c r="BXD37" s="350"/>
      <c r="BXE37" s="350"/>
      <c r="BXF37" s="350"/>
      <c r="BXG37" s="350"/>
      <c r="BXH37" s="350"/>
      <c r="BXI37" s="350"/>
      <c r="BXJ37" s="350"/>
      <c r="BXK37" s="350"/>
      <c r="BXL37" s="350"/>
      <c r="BXM37" s="350"/>
      <c r="BXN37" s="350"/>
      <c r="BXO37" s="350"/>
      <c r="BXP37" s="350"/>
      <c r="BXQ37" s="350"/>
      <c r="BXR37" s="350"/>
      <c r="BXS37" s="350"/>
      <c r="BXT37" s="350"/>
      <c r="BXU37" s="350"/>
      <c r="BXV37" s="350"/>
      <c r="BXW37" s="350"/>
      <c r="BXX37" s="350"/>
      <c r="BXY37" s="350"/>
      <c r="BXZ37" s="350"/>
      <c r="BYA37" s="350"/>
      <c r="BYB37" s="350"/>
      <c r="BYC37" s="350"/>
      <c r="BYD37" s="350"/>
      <c r="BYE37" s="350"/>
      <c r="BYF37" s="350"/>
      <c r="BYG37" s="350"/>
      <c r="BYH37" s="350"/>
      <c r="BYI37" s="350"/>
      <c r="BYJ37" s="350"/>
      <c r="BYK37" s="350"/>
      <c r="BYL37" s="350"/>
      <c r="BYM37" s="350"/>
      <c r="BYN37" s="350"/>
      <c r="BYO37" s="350"/>
      <c r="BYP37" s="350"/>
      <c r="BYQ37" s="350"/>
      <c r="BYR37" s="350"/>
      <c r="BYS37" s="350"/>
      <c r="BYT37" s="350"/>
      <c r="BYU37" s="350"/>
      <c r="BYV37" s="350"/>
      <c r="BYW37" s="350"/>
      <c r="BYX37" s="350"/>
      <c r="BYY37" s="350"/>
      <c r="BYZ37" s="350"/>
      <c r="BZA37" s="350"/>
      <c r="BZB37" s="350"/>
      <c r="BZC37" s="350"/>
      <c r="BZD37" s="350"/>
      <c r="BZE37" s="350"/>
      <c r="BZF37" s="350"/>
      <c r="BZG37" s="350"/>
      <c r="BZH37" s="350"/>
      <c r="BZI37" s="350"/>
      <c r="BZJ37" s="350"/>
      <c r="BZK37" s="350"/>
      <c r="BZL37" s="350"/>
      <c r="BZM37" s="350"/>
      <c r="BZN37" s="350"/>
      <c r="BZO37" s="350"/>
      <c r="BZP37" s="350"/>
      <c r="BZQ37" s="350"/>
      <c r="BZR37" s="350"/>
      <c r="BZS37" s="350"/>
      <c r="BZT37" s="350"/>
      <c r="BZU37" s="350"/>
      <c r="BZV37" s="350"/>
      <c r="BZW37" s="350"/>
      <c r="BZX37" s="350"/>
      <c r="BZY37" s="350"/>
      <c r="BZZ37" s="350"/>
      <c r="CAA37" s="350"/>
      <c r="CAB37" s="350"/>
      <c r="CAC37" s="350"/>
      <c r="CAD37" s="350"/>
      <c r="CAE37" s="350"/>
      <c r="CAF37" s="350"/>
      <c r="CAG37" s="350"/>
      <c r="CAH37" s="350"/>
      <c r="CAI37" s="350"/>
      <c r="CAJ37" s="350"/>
      <c r="CAK37" s="350"/>
      <c r="CAL37" s="350"/>
      <c r="CAM37" s="350"/>
      <c r="CAN37" s="350"/>
      <c r="CAO37" s="350"/>
      <c r="CAP37" s="350"/>
      <c r="CAQ37" s="350"/>
      <c r="CAR37" s="350"/>
      <c r="CAS37" s="350"/>
      <c r="CAT37" s="350"/>
      <c r="CAU37" s="350"/>
      <c r="CAV37" s="350"/>
      <c r="CAW37" s="350"/>
      <c r="CAX37" s="350"/>
      <c r="CAY37" s="350"/>
      <c r="CAZ37" s="350"/>
      <c r="CBA37" s="350"/>
      <c r="CBB37" s="350"/>
      <c r="CBC37" s="350"/>
      <c r="CBD37" s="350"/>
      <c r="CBE37" s="350"/>
      <c r="CBF37" s="350"/>
      <c r="CBG37" s="350"/>
      <c r="CBH37" s="350"/>
      <c r="CBI37" s="350"/>
      <c r="CBJ37" s="350"/>
      <c r="CBK37" s="350"/>
      <c r="CBL37" s="350"/>
      <c r="CBM37" s="350"/>
      <c r="CBN37" s="350"/>
      <c r="CBO37" s="350"/>
      <c r="CBP37" s="350"/>
      <c r="CBQ37" s="350"/>
      <c r="CBR37" s="350"/>
      <c r="CBS37" s="350"/>
      <c r="CBT37" s="350"/>
      <c r="CBU37" s="350"/>
      <c r="CBV37" s="350"/>
      <c r="CBW37" s="350"/>
      <c r="CBX37" s="350"/>
      <c r="CBY37" s="350"/>
      <c r="CBZ37" s="350"/>
      <c r="CCA37" s="350"/>
      <c r="CCB37" s="350"/>
      <c r="CCC37" s="350"/>
      <c r="CCD37" s="350"/>
      <c r="CCE37" s="350"/>
      <c r="CCF37" s="350"/>
      <c r="CCG37" s="350"/>
      <c r="CCH37" s="350"/>
      <c r="CCI37" s="350"/>
      <c r="CCJ37" s="350"/>
      <c r="CCK37" s="350"/>
      <c r="CCL37" s="350"/>
      <c r="CCM37" s="350"/>
      <c r="CCN37" s="350"/>
      <c r="CCO37" s="350"/>
      <c r="CCP37" s="350"/>
      <c r="CCQ37" s="350"/>
      <c r="CCR37" s="350"/>
      <c r="CCS37" s="350"/>
      <c r="CCT37" s="350"/>
      <c r="CCU37" s="350"/>
      <c r="CCV37" s="350"/>
      <c r="CCW37" s="350"/>
      <c r="CCX37" s="350"/>
      <c r="CCY37" s="350"/>
      <c r="CCZ37" s="350"/>
      <c r="CDA37" s="350"/>
      <c r="CDB37" s="350"/>
      <c r="CDC37" s="350"/>
      <c r="CDD37" s="350"/>
      <c r="CDE37" s="350"/>
      <c r="CDF37" s="350"/>
      <c r="CDG37" s="350"/>
      <c r="CDH37" s="350"/>
      <c r="CDI37" s="350"/>
      <c r="CDJ37" s="350"/>
      <c r="CDK37" s="350"/>
      <c r="CDL37" s="350"/>
      <c r="CDM37" s="350"/>
      <c r="CDN37" s="350"/>
      <c r="CDO37" s="350"/>
      <c r="CDP37" s="350"/>
      <c r="CDQ37" s="350"/>
      <c r="CDR37" s="350"/>
      <c r="CDS37" s="350"/>
      <c r="CDT37" s="350"/>
      <c r="CDU37" s="350"/>
      <c r="CDV37" s="350"/>
      <c r="CDW37" s="350"/>
      <c r="CDX37" s="350"/>
      <c r="CDY37" s="350"/>
      <c r="CDZ37" s="350"/>
      <c r="CEA37" s="350"/>
      <c r="CEB37" s="350"/>
      <c r="CEC37" s="350"/>
      <c r="CED37" s="350"/>
      <c r="CEE37" s="350"/>
      <c r="CEF37" s="350"/>
      <c r="CEG37" s="350"/>
      <c r="CEH37" s="350"/>
      <c r="CEI37" s="350"/>
      <c r="CEJ37" s="350"/>
      <c r="CEK37" s="350"/>
      <c r="CEL37" s="350"/>
      <c r="CEM37" s="350"/>
      <c r="CEN37" s="350"/>
      <c r="CEO37" s="350"/>
      <c r="CEP37" s="350"/>
      <c r="CEQ37" s="350"/>
      <c r="CER37" s="350"/>
      <c r="CES37" s="350"/>
      <c r="CET37" s="350"/>
      <c r="CEU37" s="350"/>
      <c r="CEV37" s="350"/>
      <c r="CEW37" s="350"/>
      <c r="CEX37" s="350"/>
      <c r="CEY37" s="350"/>
      <c r="CEZ37" s="350"/>
      <c r="CFA37" s="350"/>
      <c r="CFB37" s="350"/>
      <c r="CFC37" s="350"/>
      <c r="CFD37" s="350"/>
      <c r="CFE37" s="350"/>
      <c r="CFF37" s="350"/>
      <c r="CFG37" s="350"/>
      <c r="CFH37" s="350"/>
      <c r="CFI37" s="350"/>
      <c r="CFJ37" s="350"/>
      <c r="CFK37" s="350"/>
      <c r="CFL37" s="350"/>
      <c r="CFM37" s="350"/>
      <c r="CFN37" s="350"/>
      <c r="CFO37" s="350"/>
      <c r="CFP37" s="350"/>
      <c r="CFQ37" s="350"/>
      <c r="CFR37" s="350"/>
      <c r="CFS37" s="350"/>
      <c r="CFT37" s="350"/>
      <c r="CFU37" s="350"/>
      <c r="CFV37" s="350"/>
      <c r="CFW37" s="350"/>
      <c r="CFX37" s="350"/>
      <c r="CFY37" s="350"/>
      <c r="CFZ37" s="350"/>
      <c r="CGA37" s="350"/>
      <c r="CGB37" s="350"/>
      <c r="CGC37" s="350"/>
      <c r="CGD37" s="350"/>
      <c r="CGE37" s="350"/>
      <c r="CGF37" s="350"/>
      <c r="CGG37" s="350"/>
      <c r="CGH37" s="350"/>
      <c r="CGI37" s="350"/>
      <c r="CGJ37" s="350"/>
      <c r="CGK37" s="350"/>
      <c r="CGL37" s="350"/>
      <c r="CGM37" s="350"/>
      <c r="CGN37" s="350"/>
      <c r="CGO37" s="350"/>
      <c r="CGP37" s="350"/>
      <c r="CGQ37" s="350"/>
      <c r="CGR37" s="350"/>
      <c r="CGS37" s="350"/>
      <c r="CGT37" s="350"/>
      <c r="CGU37" s="350"/>
      <c r="CGV37" s="350"/>
      <c r="CGW37" s="350"/>
      <c r="CGX37" s="350"/>
      <c r="CGY37" s="350"/>
      <c r="CGZ37" s="350"/>
      <c r="CHA37" s="350"/>
      <c r="CHB37" s="350"/>
      <c r="CHC37" s="350"/>
      <c r="CHD37" s="350"/>
      <c r="CHE37" s="350"/>
      <c r="CHF37" s="350"/>
      <c r="CHG37" s="350"/>
      <c r="CHH37" s="350"/>
      <c r="CHI37" s="350"/>
      <c r="CHJ37" s="350"/>
      <c r="CHK37" s="350"/>
      <c r="CHL37" s="350"/>
      <c r="CHM37" s="350"/>
      <c r="CHN37" s="350"/>
      <c r="CHO37" s="350"/>
      <c r="CHP37" s="350"/>
      <c r="CHQ37" s="350"/>
      <c r="CHR37" s="350"/>
      <c r="CHS37" s="350"/>
      <c r="CHT37" s="350"/>
      <c r="CHU37" s="350"/>
      <c r="CHV37" s="350"/>
      <c r="CHW37" s="350"/>
      <c r="CHX37" s="350"/>
      <c r="CHY37" s="350"/>
      <c r="CHZ37" s="350"/>
      <c r="CIA37" s="350"/>
      <c r="CIB37" s="350"/>
      <c r="CIC37" s="350"/>
      <c r="CID37" s="350"/>
      <c r="CIE37" s="350"/>
      <c r="CIF37" s="350"/>
      <c r="CIG37" s="350"/>
      <c r="CIH37" s="350"/>
      <c r="CII37" s="350"/>
      <c r="CIJ37" s="350"/>
      <c r="CIK37" s="350"/>
      <c r="CIL37" s="350"/>
      <c r="CIM37" s="350"/>
      <c r="CIN37" s="350"/>
      <c r="CIO37" s="350"/>
      <c r="CIP37" s="350"/>
      <c r="CIQ37" s="350"/>
      <c r="CIR37" s="350"/>
      <c r="CIS37" s="350"/>
      <c r="CIT37" s="350"/>
      <c r="CIU37" s="350"/>
      <c r="CIV37" s="350"/>
      <c r="CIW37" s="350"/>
      <c r="CIX37" s="350"/>
      <c r="CIY37" s="350"/>
      <c r="CIZ37" s="350"/>
      <c r="CJA37" s="350"/>
      <c r="CJB37" s="350"/>
      <c r="CJC37" s="350"/>
      <c r="CJD37" s="350"/>
      <c r="CJE37" s="350"/>
      <c r="CJF37" s="350"/>
      <c r="CJG37" s="350"/>
      <c r="CJH37" s="350"/>
      <c r="CJI37" s="350"/>
      <c r="CJJ37" s="350"/>
      <c r="CJK37" s="350"/>
      <c r="CJL37" s="350"/>
      <c r="CJM37" s="350"/>
      <c r="CJN37" s="350"/>
      <c r="CJO37" s="350"/>
      <c r="CJP37" s="350"/>
      <c r="CJQ37" s="350"/>
      <c r="CJR37" s="350"/>
      <c r="CJS37" s="350"/>
      <c r="CJT37" s="350"/>
      <c r="CJU37" s="350"/>
      <c r="CJV37" s="350"/>
      <c r="CJW37" s="350"/>
      <c r="CJX37" s="350"/>
      <c r="CJY37" s="350"/>
      <c r="CJZ37" s="350"/>
      <c r="CKA37" s="350"/>
      <c r="CKB37" s="350"/>
      <c r="CKC37" s="350"/>
      <c r="CKD37" s="350"/>
      <c r="CKE37" s="350"/>
      <c r="CKF37" s="350"/>
      <c r="CKG37" s="350"/>
      <c r="CKH37" s="350"/>
      <c r="CKI37" s="350"/>
      <c r="CKJ37" s="350"/>
      <c r="CKK37" s="350"/>
      <c r="CKL37" s="350"/>
      <c r="CKM37" s="350"/>
      <c r="CKN37" s="350"/>
      <c r="CKO37" s="350"/>
      <c r="CKP37" s="350"/>
      <c r="CKQ37" s="350"/>
      <c r="CKR37" s="350"/>
      <c r="CKS37" s="350"/>
      <c r="CKT37" s="350"/>
      <c r="CKU37" s="350"/>
      <c r="CKV37" s="350"/>
      <c r="CKW37" s="350"/>
      <c r="CKX37" s="350"/>
      <c r="CKY37" s="350"/>
      <c r="CKZ37" s="350"/>
      <c r="CLA37" s="350"/>
      <c r="CLB37" s="350"/>
      <c r="CLC37" s="350"/>
      <c r="CLD37" s="350"/>
      <c r="CLE37" s="350"/>
      <c r="CLF37" s="350"/>
      <c r="CLG37" s="350"/>
      <c r="CLH37" s="350"/>
      <c r="CLI37" s="350"/>
      <c r="CLJ37" s="350"/>
      <c r="CLK37" s="350"/>
      <c r="CLL37" s="350"/>
      <c r="CLM37" s="350"/>
      <c r="CLN37" s="350"/>
      <c r="CLO37" s="350"/>
      <c r="CLP37" s="350"/>
      <c r="CLQ37" s="350"/>
      <c r="CLR37" s="350"/>
      <c r="CLS37" s="350"/>
      <c r="CLT37" s="350"/>
      <c r="CLU37" s="350"/>
      <c r="CLV37" s="350"/>
      <c r="CLW37" s="350"/>
      <c r="CLX37" s="350"/>
      <c r="CLY37" s="350"/>
      <c r="CLZ37" s="350"/>
      <c r="CMA37" s="350"/>
      <c r="CMB37" s="350"/>
      <c r="CMC37" s="350"/>
      <c r="CMD37" s="350"/>
      <c r="CME37" s="350"/>
      <c r="CMF37" s="350"/>
      <c r="CMG37" s="350"/>
      <c r="CMH37" s="350"/>
      <c r="CMI37" s="350"/>
      <c r="CMJ37" s="350"/>
      <c r="CMK37" s="350"/>
      <c r="CML37" s="350"/>
      <c r="CMM37" s="350"/>
      <c r="CMN37" s="350"/>
      <c r="CMO37" s="350"/>
      <c r="CMP37" s="350"/>
      <c r="CMQ37" s="350"/>
      <c r="CMR37" s="350"/>
      <c r="CMS37" s="350"/>
      <c r="CMT37" s="350"/>
      <c r="CMU37" s="350"/>
      <c r="CMV37" s="350"/>
      <c r="CMW37" s="350"/>
      <c r="CMX37" s="350"/>
      <c r="CMY37" s="350"/>
      <c r="CMZ37" s="350"/>
      <c r="CNA37" s="350"/>
      <c r="CNB37" s="350"/>
      <c r="CNC37" s="350"/>
      <c r="CND37" s="350"/>
      <c r="CNE37" s="350"/>
      <c r="CNF37" s="350"/>
      <c r="CNG37" s="350"/>
      <c r="CNH37" s="350"/>
      <c r="CNI37" s="350"/>
      <c r="CNJ37" s="350"/>
      <c r="CNK37" s="350"/>
      <c r="CNL37" s="350"/>
      <c r="CNM37" s="350"/>
      <c r="CNN37" s="350"/>
      <c r="CNO37" s="350"/>
      <c r="CNP37" s="350"/>
      <c r="CNQ37" s="350"/>
      <c r="CNR37" s="350"/>
      <c r="CNS37" s="350"/>
      <c r="CNT37" s="350"/>
      <c r="CNU37" s="350"/>
      <c r="CNV37" s="350"/>
      <c r="CNW37" s="350"/>
      <c r="CNX37" s="350"/>
      <c r="CNY37" s="350"/>
      <c r="CNZ37" s="350"/>
      <c r="COA37" s="350"/>
      <c r="COB37" s="350"/>
      <c r="COC37" s="350"/>
      <c r="COD37" s="350"/>
      <c r="COE37" s="350"/>
      <c r="COF37" s="350"/>
      <c r="COG37" s="350"/>
      <c r="COH37" s="350"/>
      <c r="COI37" s="350"/>
      <c r="COJ37" s="350"/>
      <c r="COK37" s="350"/>
      <c r="COL37" s="350"/>
      <c r="COM37" s="350"/>
      <c r="CON37" s="350"/>
      <c r="COO37" s="350"/>
      <c r="COP37" s="350"/>
      <c r="COQ37" s="350"/>
      <c r="COR37" s="350"/>
      <c r="COS37" s="350"/>
      <c r="COT37" s="350"/>
      <c r="COU37" s="350"/>
      <c r="COV37" s="350"/>
      <c r="COW37" s="350"/>
      <c r="COX37" s="350"/>
      <c r="COY37" s="350"/>
      <c r="COZ37" s="350"/>
      <c r="CPA37" s="350"/>
      <c r="CPB37" s="350"/>
      <c r="CPC37" s="350"/>
      <c r="CPD37" s="350"/>
      <c r="CPE37" s="350"/>
      <c r="CPF37" s="350"/>
      <c r="CPG37" s="350"/>
      <c r="CPH37" s="350"/>
      <c r="CPI37" s="350"/>
      <c r="CPJ37" s="350"/>
      <c r="CPK37" s="350"/>
      <c r="CPL37" s="350"/>
      <c r="CPM37" s="350"/>
      <c r="CPN37" s="350"/>
      <c r="CPO37" s="350"/>
      <c r="CPP37" s="350"/>
      <c r="CPQ37" s="350"/>
      <c r="CPR37" s="350"/>
      <c r="CPS37" s="350"/>
      <c r="CPT37" s="350"/>
      <c r="CPU37" s="350"/>
      <c r="CPV37" s="350"/>
      <c r="CPW37" s="350"/>
      <c r="CPX37" s="350"/>
      <c r="CPY37" s="350"/>
      <c r="CPZ37" s="350"/>
      <c r="CQA37" s="350"/>
      <c r="CQB37" s="350"/>
      <c r="CQC37" s="350"/>
      <c r="CQD37" s="350"/>
      <c r="CQE37" s="350"/>
      <c r="CQF37" s="350"/>
      <c r="CQG37" s="350"/>
      <c r="CQH37" s="350"/>
      <c r="CQI37" s="350"/>
      <c r="CQJ37" s="350"/>
      <c r="CQK37" s="350"/>
      <c r="CQL37" s="350"/>
      <c r="CQM37" s="350"/>
      <c r="CQN37" s="350"/>
      <c r="CQO37" s="350"/>
      <c r="CQP37" s="350"/>
      <c r="CQQ37" s="350"/>
      <c r="CQR37" s="350"/>
      <c r="CQS37" s="350"/>
      <c r="CQT37" s="350"/>
      <c r="CQU37" s="350"/>
      <c r="CQV37" s="350"/>
      <c r="CQW37" s="350"/>
      <c r="CQX37" s="350"/>
      <c r="CQY37" s="350"/>
      <c r="CQZ37" s="350"/>
      <c r="CRA37" s="350"/>
      <c r="CRB37" s="350"/>
      <c r="CRC37" s="350"/>
      <c r="CRD37" s="350"/>
      <c r="CRE37" s="350"/>
      <c r="CRF37" s="350"/>
      <c r="CRG37" s="350"/>
      <c r="CRH37" s="350"/>
      <c r="CRI37" s="350"/>
      <c r="CRJ37" s="350"/>
      <c r="CRK37" s="350"/>
      <c r="CRL37" s="350"/>
      <c r="CRM37" s="350"/>
      <c r="CRN37" s="350"/>
      <c r="CRO37" s="350"/>
      <c r="CRP37" s="350"/>
      <c r="CRQ37" s="350"/>
      <c r="CRR37" s="350"/>
      <c r="CRS37" s="350"/>
      <c r="CRT37" s="350"/>
      <c r="CRU37" s="350"/>
      <c r="CRV37" s="350"/>
      <c r="CRW37" s="350"/>
      <c r="CRX37" s="350"/>
      <c r="CRY37" s="350"/>
      <c r="CRZ37" s="350"/>
      <c r="CSA37" s="350"/>
      <c r="CSB37" s="350"/>
      <c r="CSC37" s="350"/>
      <c r="CSD37" s="350"/>
      <c r="CSE37" s="350"/>
      <c r="CSF37" s="350"/>
      <c r="CSG37" s="350"/>
      <c r="CSH37" s="350"/>
      <c r="CSI37" s="350"/>
      <c r="CSJ37" s="350"/>
      <c r="CSK37" s="350"/>
      <c r="CSL37" s="350"/>
      <c r="CSM37" s="350"/>
      <c r="CSN37" s="350"/>
      <c r="CSO37" s="350"/>
      <c r="CSP37" s="350"/>
      <c r="CSQ37" s="350"/>
      <c r="CSR37" s="350"/>
      <c r="CSS37" s="350"/>
      <c r="CST37" s="350"/>
      <c r="CSU37" s="350"/>
      <c r="CSV37" s="350"/>
      <c r="CSW37" s="350"/>
      <c r="CSX37" s="350"/>
      <c r="CSY37" s="350"/>
      <c r="CSZ37" s="350"/>
      <c r="CTA37" s="350"/>
      <c r="CTB37" s="350"/>
      <c r="CTC37" s="350"/>
      <c r="CTD37" s="350"/>
      <c r="CTE37" s="350"/>
      <c r="CTF37" s="350"/>
      <c r="CTG37" s="350"/>
      <c r="CTH37" s="350"/>
      <c r="CTI37" s="350"/>
      <c r="CTJ37" s="350"/>
      <c r="CTK37" s="350"/>
      <c r="CTL37" s="350"/>
      <c r="CTM37" s="350"/>
      <c r="CTN37" s="350"/>
      <c r="CTO37" s="350"/>
      <c r="CTP37" s="350"/>
      <c r="CTQ37" s="350"/>
      <c r="CTR37" s="350"/>
      <c r="CTS37" s="350"/>
      <c r="CTT37" s="350"/>
      <c r="CTU37" s="350"/>
      <c r="CTV37" s="350"/>
      <c r="CTW37" s="350"/>
      <c r="CTX37" s="350"/>
      <c r="CTY37" s="350"/>
      <c r="CTZ37" s="350"/>
      <c r="CUA37" s="350"/>
      <c r="CUB37" s="350"/>
      <c r="CUC37" s="350"/>
      <c r="CUD37" s="350"/>
      <c r="CUE37" s="350"/>
      <c r="CUF37" s="350"/>
      <c r="CUG37" s="350"/>
      <c r="CUH37" s="350"/>
      <c r="CUI37" s="350"/>
      <c r="CUJ37" s="350"/>
      <c r="CUK37" s="350"/>
      <c r="CUL37" s="350"/>
      <c r="CUM37" s="350"/>
      <c r="CUN37" s="350"/>
      <c r="CUO37" s="350"/>
      <c r="CUP37" s="350"/>
      <c r="CUQ37" s="350"/>
      <c r="CUR37" s="350"/>
      <c r="CUS37" s="350"/>
      <c r="CUT37" s="350"/>
      <c r="CUU37" s="350"/>
      <c r="CUV37" s="350"/>
      <c r="CUW37" s="350"/>
      <c r="CUX37" s="350"/>
      <c r="CUY37" s="350"/>
      <c r="CUZ37" s="350"/>
      <c r="CVA37" s="350"/>
      <c r="CVB37" s="350"/>
      <c r="CVC37" s="350"/>
      <c r="CVD37" s="350"/>
      <c r="CVE37" s="350"/>
      <c r="CVF37" s="350"/>
      <c r="CVG37" s="350"/>
      <c r="CVH37" s="350"/>
      <c r="CVI37" s="350"/>
      <c r="CVJ37" s="350"/>
      <c r="CVK37" s="350"/>
      <c r="CVL37" s="350"/>
      <c r="CVM37" s="350"/>
      <c r="CVN37" s="350"/>
      <c r="CVO37" s="350"/>
      <c r="CVP37" s="350"/>
      <c r="CVQ37" s="350"/>
      <c r="CVR37" s="350"/>
      <c r="CVS37" s="350"/>
      <c r="CVT37" s="350"/>
      <c r="CVU37" s="350"/>
      <c r="CVV37" s="350"/>
      <c r="CVW37" s="350"/>
      <c r="CVX37" s="350"/>
      <c r="CVY37" s="350"/>
      <c r="CVZ37" s="350"/>
      <c r="CWA37" s="350"/>
      <c r="CWB37" s="350"/>
      <c r="CWC37" s="350"/>
      <c r="CWD37" s="350"/>
      <c r="CWE37" s="350"/>
      <c r="CWF37" s="350"/>
      <c r="CWG37" s="350"/>
      <c r="CWH37" s="350"/>
      <c r="CWI37" s="350"/>
      <c r="CWJ37" s="350"/>
      <c r="CWK37" s="350"/>
      <c r="CWL37" s="350"/>
      <c r="CWM37" s="350"/>
      <c r="CWN37" s="350"/>
      <c r="CWO37" s="350"/>
      <c r="CWP37" s="350"/>
      <c r="CWQ37" s="350"/>
      <c r="CWR37" s="350"/>
      <c r="CWS37" s="350"/>
      <c r="CWT37" s="350"/>
      <c r="CWU37" s="350"/>
      <c r="CWV37" s="350"/>
      <c r="CWW37" s="350"/>
      <c r="CWX37" s="350"/>
      <c r="CWY37" s="350"/>
      <c r="CWZ37" s="350"/>
      <c r="CXA37" s="350"/>
      <c r="CXB37" s="350"/>
      <c r="CXC37" s="350"/>
      <c r="CXD37" s="350"/>
      <c r="CXE37" s="350"/>
      <c r="CXF37" s="350"/>
      <c r="CXG37" s="350"/>
      <c r="CXH37" s="350"/>
      <c r="CXI37" s="350"/>
      <c r="CXJ37" s="350"/>
      <c r="CXK37" s="350"/>
      <c r="CXL37" s="350"/>
      <c r="CXM37" s="350"/>
      <c r="CXN37" s="350"/>
      <c r="CXO37" s="350"/>
      <c r="CXP37" s="350"/>
      <c r="CXQ37" s="350"/>
      <c r="CXR37" s="350"/>
      <c r="CXS37" s="350"/>
      <c r="CXT37" s="350"/>
      <c r="CXU37" s="350"/>
      <c r="CXV37" s="350"/>
      <c r="CXW37" s="350"/>
      <c r="CXX37" s="350"/>
      <c r="CXY37" s="350"/>
      <c r="CXZ37" s="350"/>
      <c r="CYA37" s="350"/>
      <c r="CYB37" s="350"/>
      <c r="CYC37" s="350"/>
      <c r="CYD37" s="350"/>
      <c r="CYE37" s="350"/>
      <c r="CYF37" s="350"/>
      <c r="CYG37" s="350"/>
      <c r="CYH37" s="350"/>
      <c r="CYI37" s="350"/>
      <c r="CYJ37" s="350"/>
      <c r="CYK37" s="350"/>
      <c r="CYL37" s="350"/>
      <c r="CYM37" s="350"/>
      <c r="CYN37" s="350"/>
      <c r="CYO37" s="350"/>
      <c r="CYP37" s="350"/>
      <c r="CYQ37" s="350"/>
      <c r="CYR37" s="350"/>
      <c r="CYS37" s="350"/>
      <c r="CYT37" s="350"/>
      <c r="CYU37" s="350"/>
      <c r="CYV37" s="350"/>
      <c r="CYW37" s="350"/>
      <c r="CYX37" s="350"/>
      <c r="CYY37" s="350"/>
      <c r="CYZ37" s="350"/>
      <c r="CZA37" s="350"/>
      <c r="CZB37" s="350"/>
      <c r="CZC37" s="350"/>
      <c r="CZD37" s="350"/>
      <c r="CZE37" s="350"/>
      <c r="CZF37" s="350"/>
      <c r="CZG37" s="350"/>
      <c r="CZH37" s="350"/>
      <c r="CZI37" s="350"/>
      <c r="CZJ37" s="350"/>
      <c r="CZK37" s="350"/>
      <c r="CZL37" s="350"/>
      <c r="CZM37" s="350"/>
      <c r="CZN37" s="350"/>
      <c r="CZO37" s="350"/>
      <c r="CZP37" s="350"/>
      <c r="CZQ37" s="350"/>
      <c r="CZR37" s="350"/>
      <c r="CZS37" s="350"/>
      <c r="CZT37" s="350"/>
      <c r="CZU37" s="350"/>
      <c r="CZV37" s="350"/>
      <c r="CZW37" s="350"/>
      <c r="CZX37" s="350"/>
      <c r="CZY37" s="350"/>
      <c r="CZZ37" s="350"/>
      <c r="DAA37" s="350"/>
      <c r="DAB37" s="350"/>
      <c r="DAC37" s="350"/>
      <c r="DAD37" s="350"/>
      <c r="DAE37" s="350"/>
      <c r="DAF37" s="350"/>
      <c r="DAG37" s="350"/>
      <c r="DAH37" s="350"/>
      <c r="DAI37" s="350"/>
      <c r="DAJ37" s="350"/>
      <c r="DAK37" s="350"/>
      <c r="DAL37" s="350"/>
      <c r="DAM37" s="350"/>
      <c r="DAN37" s="350"/>
      <c r="DAO37" s="350"/>
      <c r="DAP37" s="350"/>
      <c r="DAQ37" s="350"/>
      <c r="DAR37" s="350"/>
      <c r="DAS37" s="350"/>
      <c r="DAT37" s="350"/>
      <c r="DAU37" s="350"/>
      <c r="DAV37" s="350"/>
      <c r="DAW37" s="350"/>
      <c r="DAX37" s="350"/>
      <c r="DAY37" s="350"/>
      <c r="DAZ37" s="350"/>
      <c r="DBA37" s="350"/>
      <c r="DBB37" s="350"/>
      <c r="DBC37" s="350"/>
      <c r="DBD37" s="350"/>
      <c r="DBE37" s="350"/>
      <c r="DBF37" s="350"/>
      <c r="DBG37" s="350"/>
      <c r="DBH37" s="350"/>
      <c r="DBI37" s="350"/>
      <c r="DBJ37" s="350"/>
      <c r="DBK37" s="350"/>
      <c r="DBL37" s="350"/>
      <c r="DBM37" s="350"/>
      <c r="DBN37" s="350"/>
      <c r="DBO37" s="350"/>
      <c r="DBP37" s="350"/>
      <c r="DBQ37" s="350"/>
      <c r="DBR37" s="350"/>
      <c r="DBS37" s="350"/>
      <c r="DBT37" s="350"/>
      <c r="DBU37" s="350"/>
      <c r="DBV37" s="350"/>
      <c r="DBW37" s="350"/>
      <c r="DBX37" s="350"/>
      <c r="DBY37" s="350"/>
      <c r="DBZ37" s="350"/>
      <c r="DCA37" s="350"/>
      <c r="DCB37" s="350"/>
      <c r="DCC37" s="350"/>
      <c r="DCD37" s="350"/>
      <c r="DCE37" s="350"/>
      <c r="DCF37" s="350"/>
      <c r="DCG37" s="350"/>
      <c r="DCH37" s="350"/>
      <c r="DCI37" s="350"/>
      <c r="DCJ37" s="350"/>
      <c r="DCK37" s="350"/>
      <c r="DCL37" s="350"/>
      <c r="DCM37" s="350"/>
      <c r="DCN37" s="350"/>
      <c r="DCO37" s="350"/>
      <c r="DCP37" s="350"/>
      <c r="DCQ37" s="350"/>
      <c r="DCR37" s="350"/>
      <c r="DCS37" s="350"/>
      <c r="DCT37" s="350"/>
      <c r="DCU37" s="350"/>
      <c r="DCV37" s="350"/>
      <c r="DCW37" s="350"/>
      <c r="DCX37" s="350"/>
      <c r="DCY37" s="350"/>
      <c r="DCZ37" s="350"/>
      <c r="DDA37" s="350"/>
      <c r="DDB37" s="350"/>
      <c r="DDC37" s="350"/>
      <c r="DDD37" s="350"/>
      <c r="DDE37" s="350"/>
      <c r="DDF37" s="350"/>
      <c r="DDG37" s="350"/>
      <c r="DDH37" s="350"/>
      <c r="DDI37" s="350"/>
      <c r="DDJ37" s="350"/>
      <c r="DDK37" s="350"/>
      <c r="DDL37" s="350"/>
      <c r="DDM37" s="350"/>
      <c r="DDN37" s="350"/>
      <c r="DDO37" s="350"/>
      <c r="DDP37" s="350"/>
      <c r="DDQ37" s="350"/>
      <c r="DDR37" s="350"/>
      <c r="DDS37" s="350"/>
      <c r="DDT37" s="350"/>
      <c r="DDU37" s="350"/>
      <c r="DDV37" s="350"/>
      <c r="DDW37" s="350"/>
      <c r="DDX37" s="350"/>
      <c r="DDY37" s="350"/>
      <c r="DDZ37" s="350"/>
      <c r="DEA37" s="350"/>
      <c r="DEB37" s="350"/>
      <c r="DEC37" s="350"/>
      <c r="DED37" s="350"/>
      <c r="DEE37" s="350"/>
      <c r="DEF37" s="350"/>
      <c r="DEG37" s="350"/>
      <c r="DEH37" s="350"/>
      <c r="DEI37" s="350"/>
      <c r="DEJ37" s="350"/>
      <c r="DEK37" s="350"/>
      <c r="DEL37" s="350"/>
      <c r="DEM37" s="350"/>
      <c r="DEN37" s="350"/>
      <c r="DEO37" s="350"/>
      <c r="DEP37" s="350"/>
      <c r="DEQ37" s="350"/>
      <c r="DER37" s="350"/>
      <c r="DES37" s="350"/>
      <c r="DET37" s="350"/>
      <c r="DEU37" s="350"/>
      <c r="DEV37" s="350"/>
      <c r="DEW37" s="350"/>
      <c r="DEX37" s="350"/>
      <c r="DEY37" s="350"/>
      <c r="DEZ37" s="350"/>
      <c r="DFA37" s="350"/>
      <c r="DFB37" s="350"/>
      <c r="DFC37" s="350"/>
      <c r="DFD37" s="350"/>
      <c r="DFE37" s="350"/>
      <c r="DFF37" s="350"/>
      <c r="DFG37" s="350"/>
      <c r="DFH37" s="350"/>
      <c r="DFI37" s="350"/>
      <c r="DFJ37" s="350"/>
      <c r="DFK37" s="350"/>
      <c r="DFL37" s="350"/>
      <c r="DFM37" s="350"/>
      <c r="DFN37" s="350"/>
      <c r="DFO37" s="350"/>
      <c r="DFP37" s="350"/>
      <c r="DFQ37" s="350"/>
      <c r="DFR37" s="350"/>
      <c r="DFS37" s="350"/>
      <c r="DFT37" s="350"/>
      <c r="DFU37" s="350"/>
      <c r="DFV37" s="350"/>
      <c r="DFW37" s="350"/>
      <c r="DFX37" s="350"/>
      <c r="DFY37" s="350"/>
      <c r="DFZ37" s="350"/>
      <c r="DGA37" s="350"/>
      <c r="DGB37" s="350"/>
      <c r="DGC37" s="350"/>
      <c r="DGD37" s="350"/>
      <c r="DGE37" s="350"/>
      <c r="DGF37" s="350"/>
      <c r="DGG37" s="350"/>
      <c r="DGH37" s="350"/>
      <c r="DGI37" s="350"/>
      <c r="DGJ37" s="350"/>
      <c r="DGK37" s="350"/>
      <c r="DGL37" s="350"/>
      <c r="DGM37" s="350"/>
      <c r="DGN37" s="350"/>
      <c r="DGO37" s="350"/>
      <c r="DGP37" s="350"/>
      <c r="DGQ37" s="350"/>
      <c r="DGR37" s="350"/>
      <c r="DGS37" s="350"/>
      <c r="DGT37" s="350"/>
      <c r="DGU37" s="350"/>
      <c r="DGV37" s="350"/>
      <c r="DGW37" s="350"/>
      <c r="DGX37" s="350"/>
      <c r="DGY37" s="350"/>
      <c r="DGZ37" s="350"/>
      <c r="DHA37" s="350"/>
      <c r="DHB37" s="350"/>
      <c r="DHC37" s="350"/>
      <c r="DHD37" s="350"/>
      <c r="DHE37" s="350"/>
      <c r="DHF37" s="350"/>
      <c r="DHG37" s="350"/>
      <c r="DHH37" s="350"/>
      <c r="DHI37" s="350"/>
      <c r="DHJ37" s="350"/>
      <c r="DHK37" s="350"/>
      <c r="DHL37" s="350"/>
      <c r="DHM37" s="350"/>
      <c r="DHN37" s="350"/>
      <c r="DHO37" s="350"/>
      <c r="DHP37" s="350"/>
      <c r="DHQ37" s="350"/>
      <c r="DHR37" s="350"/>
      <c r="DHS37" s="350"/>
      <c r="DHT37" s="350"/>
      <c r="DHU37" s="350"/>
      <c r="DHV37" s="350"/>
      <c r="DHW37" s="350"/>
      <c r="DHX37" s="350"/>
      <c r="DHY37" s="350"/>
      <c r="DHZ37" s="350"/>
      <c r="DIA37" s="350"/>
      <c r="DIB37" s="350"/>
      <c r="DIC37" s="350"/>
      <c r="DID37" s="350"/>
      <c r="DIE37" s="350"/>
      <c r="DIF37" s="350"/>
      <c r="DIG37" s="350"/>
      <c r="DIH37" s="350"/>
      <c r="DII37" s="350"/>
      <c r="DIJ37" s="350"/>
      <c r="DIK37" s="350"/>
      <c r="DIL37" s="350"/>
      <c r="DIM37" s="350"/>
      <c r="DIN37" s="350"/>
      <c r="DIO37" s="350"/>
      <c r="DIP37" s="350"/>
      <c r="DIQ37" s="350"/>
      <c r="DIR37" s="350"/>
      <c r="DIS37" s="350"/>
      <c r="DIT37" s="350"/>
      <c r="DIU37" s="350"/>
      <c r="DIV37" s="350"/>
      <c r="DIW37" s="350"/>
      <c r="DIX37" s="350"/>
      <c r="DIY37" s="350"/>
      <c r="DIZ37" s="350"/>
      <c r="DJA37" s="350"/>
      <c r="DJB37" s="350"/>
      <c r="DJC37" s="350"/>
      <c r="DJD37" s="350"/>
      <c r="DJE37" s="350"/>
      <c r="DJF37" s="350"/>
      <c r="DJG37" s="350"/>
      <c r="DJH37" s="350"/>
      <c r="DJI37" s="350"/>
      <c r="DJJ37" s="350"/>
      <c r="DJK37" s="350"/>
      <c r="DJL37" s="350"/>
      <c r="DJM37" s="350"/>
      <c r="DJN37" s="350"/>
      <c r="DJO37" s="350"/>
      <c r="DJP37" s="350"/>
      <c r="DJQ37" s="350"/>
      <c r="DJR37" s="350"/>
      <c r="DJS37" s="350"/>
      <c r="DJT37" s="350"/>
      <c r="DJU37" s="350"/>
      <c r="DJV37" s="350"/>
      <c r="DJW37" s="350"/>
      <c r="DJX37" s="350"/>
      <c r="DJY37" s="350"/>
      <c r="DJZ37" s="350"/>
      <c r="DKA37" s="350"/>
      <c r="DKB37" s="350"/>
      <c r="DKC37" s="350"/>
      <c r="DKD37" s="350"/>
      <c r="DKE37" s="350"/>
      <c r="DKF37" s="350"/>
      <c r="DKG37" s="350"/>
      <c r="DKH37" s="350"/>
      <c r="DKI37" s="350"/>
      <c r="DKJ37" s="350"/>
      <c r="DKK37" s="350"/>
      <c r="DKL37" s="350"/>
      <c r="DKM37" s="350"/>
      <c r="DKN37" s="350"/>
      <c r="DKO37" s="350"/>
      <c r="DKP37" s="350"/>
      <c r="DKQ37" s="350"/>
      <c r="DKR37" s="350"/>
      <c r="DKS37" s="350"/>
      <c r="DKT37" s="350"/>
      <c r="DKU37" s="350"/>
      <c r="DKV37" s="350"/>
      <c r="DKW37" s="350"/>
      <c r="DKX37" s="350"/>
      <c r="DKY37" s="350"/>
      <c r="DKZ37" s="350"/>
      <c r="DLA37" s="350"/>
      <c r="DLB37" s="350"/>
      <c r="DLC37" s="350"/>
      <c r="DLD37" s="350"/>
      <c r="DLE37" s="350"/>
      <c r="DLF37" s="350"/>
      <c r="DLG37" s="350"/>
      <c r="DLH37" s="350"/>
      <c r="DLI37" s="350"/>
      <c r="DLJ37" s="350"/>
      <c r="DLK37" s="350"/>
      <c r="DLL37" s="350"/>
      <c r="DLM37" s="350"/>
      <c r="DLN37" s="350"/>
      <c r="DLO37" s="350"/>
      <c r="DLP37" s="350"/>
      <c r="DLQ37" s="350"/>
      <c r="DLR37" s="350"/>
      <c r="DLS37" s="350"/>
      <c r="DLT37" s="350"/>
      <c r="DLU37" s="350"/>
      <c r="DLV37" s="350"/>
      <c r="DLW37" s="350"/>
      <c r="DLX37" s="350"/>
      <c r="DLY37" s="350"/>
      <c r="DLZ37" s="350"/>
      <c r="DMA37" s="350"/>
      <c r="DMB37" s="350"/>
      <c r="DMC37" s="350"/>
      <c r="DMD37" s="350"/>
      <c r="DME37" s="350"/>
      <c r="DMF37" s="350"/>
      <c r="DMG37" s="350"/>
      <c r="DMH37" s="350"/>
      <c r="DMI37" s="350"/>
      <c r="DMJ37" s="350"/>
      <c r="DMK37" s="350"/>
      <c r="DML37" s="350"/>
      <c r="DMM37" s="350"/>
      <c r="DMN37" s="350"/>
      <c r="DMO37" s="350"/>
      <c r="DMP37" s="350"/>
      <c r="DMQ37" s="350"/>
      <c r="DMR37" s="350"/>
      <c r="DMS37" s="350"/>
      <c r="DMT37" s="350"/>
      <c r="DMU37" s="350"/>
      <c r="DMV37" s="350"/>
      <c r="DMW37" s="350"/>
      <c r="DMX37" s="350"/>
      <c r="DMY37" s="350"/>
      <c r="DMZ37" s="350"/>
      <c r="DNA37" s="350"/>
      <c r="DNB37" s="350"/>
      <c r="DNC37" s="350"/>
      <c r="DND37" s="350"/>
      <c r="DNE37" s="350"/>
      <c r="DNF37" s="350"/>
      <c r="DNG37" s="350"/>
      <c r="DNH37" s="350"/>
      <c r="DNI37" s="350"/>
      <c r="DNJ37" s="350"/>
      <c r="DNK37" s="350"/>
      <c r="DNL37" s="350"/>
      <c r="DNM37" s="350"/>
      <c r="DNN37" s="350"/>
      <c r="DNO37" s="350"/>
      <c r="DNP37" s="350"/>
      <c r="DNQ37" s="350"/>
      <c r="DNR37" s="350"/>
      <c r="DNS37" s="350"/>
      <c r="DNT37" s="350"/>
      <c r="DNU37" s="350"/>
      <c r="DNV37" s="350"/>
      <c r="DNW37" s="350"/>
      <c r="DNX37" s="350"/>
      <c r="DNY37" s="350"/>
      <c r="DNZ37" s="350"/>
      <c r="DOA37" s="350"/>
      <c r="DOB37" s="350"/>
      <c r="DOC37" s="350"/>
      <c r="DOD37" s="350"/>
      <c r="DOE37" s="350"/>
      <c r="DOF37" s="350"/>
      <c r="DOG37" s="350"/>
      <c r="DOH37" s="350"/>
      <c r="DOI37" s="350"/>
      <c r="DOJ37" s="350"/>
      <c r="DOK37" s="350"/>
      <c r="DOL37" s="350"/>
      <c r="DOM37" s="350"/>
      <c r="DON37" s="350"/>
      <c r="DOO37" s="350"/>
      <c r="DOP37" s="350"/>
      <c r="DOQ37" s="350"/>
      <c r="DOR37" s="350"/>
      <c r="DOS37" s="350"/>
      <c r="DOT37" s="350"/>
      <c r="DOU37" s="350"/>
      <c r="DOV37" s="350"/>
      <c r="DOW37" s="350"/>
      <c r="DOX37" s="350"/>
      <c r="DOY37" s="350"/>
      <c r="DOZ37" s="350"/>
      <c r="DPA37" s="350"/>
      <c r="DPB37" s="350"/>
      <c r="DPC37" s="350"/>
      <c r="DPD37" s="350"/>
      <c r="DPE37" s="350"/>
      <c r="DPF37" s="350"/>
      <c r="DPG37" s="350"/>
      <c r="DPH37" s="350"/>
      <c r="DPI37" s="350"/>
      <c r="DPJ37" s="350"/>
      <c r="DPK37" s="350"/>
      <c r="DPL37" s="350"/>
      <c r="DPM37" s="350"/>
      <c r="DPN37" s="350"/>
      <c r="DPO37" s="350"/>
      <c r="DPP37" s="350"/>
      <c r="DPQ37" s="350"/>
      <c r="DPR37" s="350"/>
      <c r="DPS37" s="350"/>
      <c r="DPT37" s="350"/>
      <c r="DPU37" s="350"/>
      <c r="DPV37" s="350"/>
      <c r="DPW37" s="350"/>
      <c r="DPX37" s="350"/>
      <c r="DPY37" s="350"/>
      <c r="DPZ37" s="350"/>
      <c r="DQA37" s="350"/>
      <c r="DQB37" s="350"/>
      <c r="DQC37" s="350"/>
      <c r="DQD37" s="350"/>
      <c r="DQE37" s="350"/>
      <c r="DQF37" s="350"/>
      <c r="DQG37" s="350"/>
      <c r="DQH37" s="350"/>
      <c r="DQI37" s="350"/>
      <c r="DQJ37" s="350"/>
      <c r="DQK37" s="350"/>
      <c r="DQL37" s="350"/>
      <c r="DQM37" s="350"/>
      <c r="DQN37" s="350"/>
      <c r="DQO37" s="350"/>
      <c r="DQP37" s="350"/>
      <c r="DQQ37" s="350"/>
      <c r="DQR37" s="350"/>
      <c r="DQS37" s="350"/>
      <c r="DQT37" s="350"/>
      <c r="DQU37" s="350"/>
      <c r="DQV37" s="350"/>
      <c r="DQW37" s="350"/>
      <c r="DQX37" s="350"/>
      <c r="DQY37" s="350"/>
      <c r="DQZ37" s="350"/>
      <c r="DRA37" s="350"/>
      <c r="DRB37" s="350"/>
      <c r="DRC37" s="350"/>
      <c r="DRD37" s="350"/>
      <c r="DRE37" s="350"/>
      <c r="DRF37" s="350"/>
      <c r="DRG37" s="350"/>
      <c r="DRH37" s="350"/>
      <c r="DRI37" s="350"/>
      <c r="DRJ37" s="350"/>
      <c r="DRK37" s="350"/>
      <c r="DRL37" s="350"/>
      <c r="DRM37" s="350"/>
      <c r="DRN37" s="350"/>
      <c r="DRO37" s="350"/>
      <c r="DRP37" s="350"/>
      <c r="DRQ37" s="350"/>
      <c r="DRR37" s="350"/>
      <c r="DRS37" s="350"/>
      <c r="DRT37" s="350"/>
      <c r="DRU37" s="350"/>
      <c r="DRV37" s="350"/>
      <c r="DRW37" s="350"/>
      <c r="DRX37" s="350"/>
      <c r="DRY37" s="350"/>
      <c r="DRZ37" s="350"/>
      <c r="DSA37" s="350"/>
      <c r="DSB37" s="350"/>
      <c r="DSC37" s="350"/>
      <c r="DSD37" s="350"/>
      <c r="DSE37" s="350"/>
      <c r="DSF37" s="350"/>
      <c r="DSG37" s="350"/>
      <c r="DSH37" s="350"/>
      <c r="DSI37" s="350"/>
      <c r="DSJ37" s="350"/>
      <c r="DSK37" s="350"/>
      <c r="DSL37" s="350"/>
      <c r="DSM37" s="350"/>
      <c r="DSN37" s="350"/>
      <c r="DSO37" s="350"/>
      <c r="DSP37" s="350"/>
      <c r="DSQ37" s="350"/>
      <c r="DSR37" s="350"/>
      <c r="DSS37" s="350"/>
      <c r="DST37" s="350"/>
      <c r="DSU37" s="350"/>
      <c r="DSV37" s="350"/>
      <c r="DSW37" s="350"/>
      <c r="DSX37" s="350"/>
      <c r="DSY37" s="350"/>
      <c r="DSZ37" s="350"/>
      <c r="DTA37" s="350"/>
      <c r="DTB37" s="350"/>
      <c r="DTC37" s="350"/>
      <c r="DTD37" s="350"/>
      <c r="DTE37" s="350"/>
      <c r="DTF37" s="350"/>
      <c r="DTG37" s="350"/>
      <c r="DTH37" s="350"/>
      <c r="DTI37" s="350"/>
      <c r="DTJ37" s="350"/>
      <c r="DTK37" s="350"/>
      <c r="DTL37" s="350"/>
      <c r="DTM37" s="350"/>
      <c r="DTN37" s="350"/>
      <c r="DTO37" s="350"/>
      <c r="DTP37" s="350"/>
      <c r="DTQ37" s="350"/>
      <c r="DTR37" s="350"/>
      <c r="DTS37" s="350"/>
      <c r="DTT37" s="350"/>
      <c r="DTU37" s="350"/>
      <c r="DTV37" s="350"/>
      <c r="DTW37" s="350"/>
      <c r="DTX37" s="350"/>
      <c r="DTY37" s="350"/>
      <c r="DTZ37" s="350"/>
      <c r="DUA37" s="350"/>
      <c r="DUB37" s="350"/>
      <c r="DUC37" s="350"/>
      <c r="DUD37" s="350"/>
      <c r="DUE37" s="350"/>
      <c r="DUF37" s="350"/>
      <c r="DUG37" s="350"/>
      <c r="DUH37" s="350"/>
      <c r="DUI37" s="350"/>
      <c r="DUJ37" s="350"/>
      <c r="DUK37" s="350"/>
      <c r="DUL37" s="350"/>
      <c r="DUM37" s="350"/>
      <c r="DUN37" s="350"/>
      <c r="DUO37" s="350"/>
      <c r="DUP37" s="350"/>
      <c r="DUQ37" s="350"/>
      <c r="DUR37" s="350"/>
      <c r="DUS37" s="350"/>
      <c r="DUT37" s="350"/>
      <c r="DUU37" s="350"/>
      <c r="DUV37" s="350"/>
      <c r="DUW37" s="350"/>
      <c r="DUX37" s="350"/>
      <c r="DUY37" s="350"/>
      <c r="DUZ37" s="350"/>
      <c r="DVA37" s="350"/>
      <c r="DVB37" s="350"/>
      <c r="DVC37" s="350"/>
      <c r="DVD37" s="350"/>
      <c r="DVE37" s="350"/>
      <c r="DVF37" s="350"/>
      <c r="DVG37" s="350"/>
      <c r="DVH37" s="350"/>
      <c r="DVI37" s="350"/>
      <c r="DVJ37" s="350"/>
      <c r="DVK37" s="350"/>
      <c r="DVL37" s="350"/>
      <c r="DVM37" s="350"/>
      <c r="DVN37" s="350"/>
      <c r="DVO37" s="350"/>
      <c r="DVP37" s="350"/>
      <c r="DVQ37" s="350"/>
      <c r="DVR37" s="350"/>
      <c r="DVS37" s="350"/>
      <c r="DVT37" s="350"/>
      <c r="DVU37" s="350"/>
      <c r="DVV37" s="350"/>
      <c r="DVW37" s="350"/>
      <c r="DVX37" s="350"/>
      <c r="DVY37" s="350"/>
      <c r="DVZ37" s="350"/>
      <c r="DWA37" s="350"/>
      <c r="DWB37" s="350"/>
      <c r="DWC37" s="350"/>
      <c r="DWD37" s="350"/>
      <c r="DWE37" s="350"/>
      <c r="DWF37" s="350"/>
      <c r="DWG37" s="350"/>
      <c r="DWH37" s="350"/>
      <c r="DWI37" s="350"/>
      <c r="DWJ37" s="350"/>
      <c r="DWK37" s="350"/>
      <c r="DWL37" s="350"/>
      <c r="DWM37" s="350"/>
      <c r="DWN37" s="350"/>
      <c r="DWO37" s="350"/>
      <c r="DWP37" s="350"/>
      <c r="DWQ37" s="350"/>
      <c r="DWR37" s="350"/>
      <c r="DWS37" s="350"/>
      <c r="DWT37" s="350"/>
      <c r="DWU37" s="350"/>
      <c r="DWV37" s="350"/>
      <c r="DWW37" s="350"/>
      <c r="DWX37" s="350"/>
      <c r="DWY37" s="350"/>
      <c r="DWZ37" s="350"/>
      <c r="DXA37" s="350"/>
      <c r="DXB37" s="350"/>
      <c r="DXC37" s="350"/>
      <c r="DXD37" s="350"/>
      <c r="DXE37" s="350"/>
      <c r="DXF37" s="350"/>
      <c r="DXG37" s="350"/>
      <c r="DXH37" s="350"/>
      <c r="DXI37" s="350"/>
      <c r="DXJ37" s="350"/>
      <c r="DXK37" s="350"/>
      <c r="DXL37" s="350"/>
      <c r="DXM37" s="350"/>
      <c r="DXN37" s="350"/>
      <c r="DXO37" s="350"/>
      <c r="DXP37" s="350"/>
      <c r="DXQ37" s="350"/>
      <c r="DXR37" s="350"/>
      <c r="DXS37" s="350"/>
      <c r="DXT37" s="350"/>
      <c r="DXU37" s="350"/>
      <c r="DXV37" s="350"/>
      <c r="DXW37" s="350"/>
      <c r="DXX37" s="350"/>
      <c r="DXY37" s="350"/>
      <c r="DXZ37" s="350"/>
      <c r="DYA37" s="350"/>
      <c r="DYB37" s="350"/>
      <c r="DYC37" s="350"/>
      <c r="DYD37" s="350"/>
      <c r="DYE37" s="350"/>
      <c r="DYF37" s="350"/>
      <c r="DYG37" s="350"/>
      <c r="DYH37" s="350"/>
      <c r="DYI37" s="350"/>
      <c r="DYJ37" s="350"/>
      <c r="DYK37" s="350"/>
      <c r="DYL37" s="350"/>
      <c r="DYM37" s="350"/>
      <c r="DYN37" s="350"/>
      <c r="DYO37" s="350"/>
      <c r="DYP37" s="350"/>
      <c r="DYQ37" s="350"/>
      <c r="DYR37" s="350"/>
      <c r="DYS37" s="350"/>
      <c r="DYT37" s="350"/>
      <c r="DYU37" s="350"/>
      <c r="DYV37" s="350"/>
      <c r="DYW37" s="350"/>
      <c r="DYX37" s="350"/>
      <c r="DYY37" s="350"/>
      <c r="DYZ37" s="350"/>
      <c r="DZA37" s="350"/>
      <c r="DZB37" s="350"/>
      <c r="DZC37" s="350"/>
      <c r="DZD37" s="350"/>
      <c r="DZE37" s="350"/>
      <c r="DZF37" s="350"/>
      <c r="DZG37" s="350"/>
      <c r="DZH37" s="350"/>
      <c r="DZI37" s="350"/>
      <c r="DZJ37" s="350"/>
      <c r="DZK37" s="350"/>
      <c r="DZL37" s="350"/>
      <c r="DZM37" s="350"/>
      <c r="DZN37" s="350"/>
      <c r="DZO37" s="350"/>
      <c r="DZP37" s="350"/>
      <c r="DZQ37" s="350"/>
      <c r="DZR37" s="350"/>
      <c r="DZS37" s="350"/>
      <c r="DZT37" s="350"/>
      <c r="DZU37" s="350"/>
      <c r="DZV37" s="350"/>
      <c r="DZW37" s="350"/>
      <c r="DZX37" s="350"/>
      <c r="DZY37" s="350"/>
      <c r="DZZ37" s="350"/>
      <c r="EAA37" s="350"/>
      <c r="EAB37" s="350"/>
      <c r="EAC37" s="350"/>
      <c r="EAD37" s="350"/>
      <c r="EAE37" s="350"/>
      <c r="EAF37" s="350"/>
      <c r="EAG37" s="350"/>
      <c r="EAH37" s="350"/>
      <c r="EAI37" s="350"/>
      <c r="EAJ37" s="350"/>
      <c r="EAK37" s="350"/>
      <c r="EAL37" s="350"/>
      <c r="EAM37" s="350"/>
      <c r="EAN37" s="350"/>
      <c r="EAO37" s="350"/>
      <c r="EAP37" s="350"/>
      <c r="EAQ37" s="350"/>
      <c r="EAR37" s="350"/>
      <c r="EAS37" s="350"/>
      <c r="EAT37" s="350"/>
      <c r="EAU37" s="350"/>
      <c r="EAV37" s="350"/>
      <c r="EAW37" s="350"/>
      <c r="EAX37" s="350"/>
      <c r="EAY37" s="350"/>
      <c r="EAZ37" s="350"/>
      <c r="EBA37" s="350"/>
      <c r="EBB37" s="350"/>
      <c r="EBC37" s="350"/>
      <c r="EBD37" s="350"/>
      <c r="EBE37" s="350"/>
      <c r="EBF37" s="350"/>
      <c r="EBG37" s="350"/>
      <c r="EBH37" s="350"/>
      <c r="EBI37" s="350"/>
      <c r="EBJ37" s="350"/>
      <c r="EBK37" s="350"/>
      <c r="EBL37" s="350"/>
      <c r="EBM37" s="350"/>
      <c r="EBN37" s="350"/>
      <c r="EBO37" s="350"/>
      <c r="EBP37" s="350"/>
      <c r="EBQ37" s="350"/>
      <c r="EBR37" s="350"/>
      <c r="EBS37" s="350"/>
      <c r="EBT37" s="350"/>
      <c r="EBU37" s="350"/>
      <c r="EBV37" s="350"/>
      <c r="EBW37" s="350"/>
      <c r="EBX37" s="350"/>
      <c r="EBY37" s="350"/>
      <c r="EBZ37" s="350"/>
      <c r="ECA37" s="350"/>
      <c r="ECB37" s="350"/>
      <c r="ECC37" s="350"/>
      <c r="ECD37" s="350"/>
      <c r="ECE37" s="350"/>
      <c r="ECF37" s="350"/>
      <c r="ECG37" s="350"/>
      <c r="ECH37" s="350"/>
      <c r="ECI37" s="350"/>
      <c r="ECJ37" s="350"/>
      <c r="ECK37" s="350"/>
      <c r="ECL37" s="350"/>
      <c r="ECM37" s="350"/>
      <c r="ECN37" s="350"/>
      <c r="ECO37" s="350"/>
      <c r="ECP37" s="350"/>
      <c r="ECQ37" s="350"/>
      <c r="ECR37" s="350"/>
      <c r="ECS37" s="350"/>
      <c r="ECT37" s="350"/>
      <c r="ECU37" s="350"/>
      <c r="ECV37" s="350"/>
      <c r="ECW37" s="350"/>
      <c r="ECX37" s="350"/>
      <c r="ECY37" s="350"/>
      <c r="ECZ37" s="350"/>
      <c r="EDA37" s="350"/>
      <c r="EDB37" s="350"/>
      <c r="EDC37" s="350"/>
      <c r="EDD37" s="350"/>
      <c r="EDE37" s="350"/>
      <c r="EDF37" s="350"/>
      <c r="EDG37" s="350"/>
      <c r="EDH37" s="350"/>
      <c r="EDI37" s="350"/>
      <c r="EDJ37" s="350"/>
      <c r="EDK37" s="350"/>
      <c r="EDL37" s="350"/>
      <c r="EDM37" s="350"/>
      <c r="EDN37" s="350"/>
      <c r="EDO37" s="350"/>
      <c r="EDP37" s="350"/>
      <c r="EDQ37" s="350"/>
      <c r="EDR37" s="350"/>
      <c r="EDS37" s="350"/>
      <c r="EDT37" s="350"/>
      <c r="EDU37" s="350"/>
      <c r="EDV37" s="350"/>
      <c r="EDW37" s="350"/>
      <c r="EDX37" s="350"/>
      <c r="EDY37" s="350"/>
      <c r="EDZ37" s="350"/>
      <c r="EEA37" s="350"/>
    </row>
    <row r="38" spans="1:3511" s="360" customFormat="1" ht="16.5" customHeight="1">
      <c r="A38" s="350"/>
      <c r="B38" s="350"/>
      <c r="C38" s="362"/>
      <c r="D38" s="350"/>
      <c r="E38" s="352"/>
      <c r="F38" s="353"/>
      <c r="G38" s="350"/>
      <c r="H38" s="350"/>
      <c r="I38" s="350"/>
      <c r="J38" s="121"/>
      <c r="K38" s="121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  <c r="AH38" s="350"/>
      <c r="AI38" s="350"/>
      <c r="AJ38" s="350"/>
      <c r="AK38" s="350"/>
      <c r="AL38" s="350"/>
      <c r="AM38" s="350"/>
      <c r="AN38" s="350"/>
      <c r="AO38" s="350"/>
      <c r="AP38" s="350"/>
      <c r="AQ38" s="350"/>
      <c r="AR38" s="350"/>
      <c r="AS38" s="350"/>
      <c r="AT38" s="350"/>
      <c r="AU38" s="350"/>
      <c r="AV38" s="350"/>
      <c r="AW38" s="350"/>
      <c r="AX38" s="350"/>
      <c r="AY38" s="350"/>
      <c r="AZ38" s="350"/>
      <c r="BA38" s="350"/>
      <c r="BB38" s="350"/>
      <c r="BC38" s="350"/>
      <c r="BD38" s="350"/>
      <c r="BE38" s="350"/>
      <c r="BF38" s="350"/>
      <c r="BG38" s="350"/>
      <c r="BH38" s="350"/>
      <c r="BI38" s="350"/>
      <c r="BJ38" s="350"/>
      <c r="BK38" s="350"/>
      <c r="BL38" s="350"/>
      <c r="BM38" s="350"/>
      <c r="BN38" s="350"/>
      <c r="BO38" s="350"/>
      <c r="BP38" s="350"/>
      <c r="BQ38" s="350"/>
      <c r="BR38" s="350"/>
      <c r="BS38" s="350"/>
      <c r="BT38" s="350"/>
      <c r="BU38" s="350"/>
      <c r="BV38" s="350"/>
      <c r="BW38" s="350"/>
      <c r="BX38" s="350"/>
      <c r="BY38" s="350"/>
      <c r="BZ38" s="350"/>
      <c r="CA38" s="350"/>
      <c r="CB38" s="350"/>
      <c r="CC38" s="350"/>
      <c r="CD38" s="350"/>
      <c r="CE38" s="350"/>
      <c r="CF38" s="350"/>
      <c r="CG38" s="350"/>
      <c r="CH38" s="350"/>
      <c r="CI38" s="350"/>
      <c r="CJ38" s="350"/>
      <c r="CK38" s="350"/>
      <c r="CL38" s="350"/>
      <c r="CM38" s="350"/>
      <c r="CN38" s="350"/>
      <c r="CO38" s="350"/>
      <c r="CP38" s="350"/>
      <c r="CQ38" s="350"/>
      <c r="CR38" s="350"/>
      <c r="CS38" s="350"/>
      <c r="CT38" s="350"/>
      <c r="CU38" s="350"/>
      <c r="CV38" s="350"/>
      <c r="CW38" s="350"/>
      <c r="CX38" s="350"/>
      <c r="CY38" s="350"/>
      <c r="CZ38" s="350"/>
      <c r="DA38" s="350"/>
      <c r="DB38" s="350"/>
      <c r="DC38" s="350"/>
      <c r="DD38" s="350"/>
      <c r="DE38" s="350"/>
      <c r="DF38" s="350"/>
      <c r="DG38" s="350"/>
      <c r="DH38" s="350"/>
      <c r="DI38" s="350"/>
      <c r="DJ38" s="350"/>
      <c r="DK38" s="350"/>
      <c r="DL38" s="350"/>
      <c r="DM38" s="350"/>
      <c r="DN38" s="350"/>
      <c r="DO38" s="350"/>
      <c r="DP38" s="350"/>
      <c r="DQ38" s="350"/>
      <c r="DR38" s="350"/>
      <c r="DS38" s="350"/>
      <c r="DT38" s="350"/>
      <c r="DU38" s="350"/>
      <c r="DV38" s="350"/>
      <c r="DW38" s="350"/>
      <c r="DX38" s="350"/>
      <c r="DY38" s="350"/>
      <c r="DZ38" s="350"/>
      <c r="EA38" s="350"/>
      <c r="EB38" s="350"/>
      <c r="EC38" s="350"/>
      <c r="ED38" s="350"/>
      <c r="EE38" s="350"/>
      <c r="EF38" s="350"/>
      <c r="EG38" s="350"/>
      <c r="EH38" s="350"/>
      <c r="EI38" s="350"/>
      <c r="EJ38" s="350"/>
      <c r="EK38" s="350"/>
      <c r="EL38" s="350"/>
      <c r="EM38" s="350"/>
      <c r="EN38" s="350"/>
      <c r="EO38" s="350"/>
      <c r="EP38" s="350"/>
      <c r="EQ38" s="350"/>
      <c r="ER38" s="350"/>
      <c r="ES38" s="350"/>
      <c r="ET38" s="350"/>
      <c r="EU38" s="350"/>
      <c r="EV38" s="350"/>
      <c r="EW38" s="350"/>
      <c r="EX38" s="350"/>
      <c r="EY38" s="350"/>
      <c r="EZ38" s="350"/>
      <c r="FA38" s="350"/>
      <c r="FB38" s="350"/>
      <c r="FC38" s="350"/>
      <c r="FD38" s="350"/>
      <c r="FE38" s="350"/>
      <c r="FF38" s="350"/>
      <c r="FG38" s="350"/>
      <c r="FH38" s="350"/>
      <c r="FI38" s="350"/>
      <c r="FJ38" s="350"/>
      <c r="FK38" s="350"/>
      <c r="FL38" s="350"/>
      <c r="FM38" s="350"/>
      <c r="FN38" s="350"/>
      <c r="FO38" s="350"/>
      <c r="FP38" s="350"/>
      <c r="FQ38" s="350"/>
      <c r="FR38" s="350"/>
      <c r="FS38" s="350"/>
      <c r="FT38" s="350"/>
      <c r="FU38" s="350"/>
      <c r="FV38" s="350"/>
      <c r="FW38" s="350"/>
      <c r="FX38" s="350"/>
      <c r="FY38" s="350"/>
      <c r="FZ38" s="350"/>
      <c r="GA38" s="350"/>
      <c r="GB38" s="350"/>
      <c r="GC38" s="350"/>
      <c r="GD38" s="350"/>
      <c r="GE38" s="350"/>
      <c r="GF38" s="350"/>
      <c r="GG38" s="350"/>
      <c r="GH38" s="350"/>
      <c r="GI38" s="350"/>
      <c r="GJ38" s="350"/>
      <c r="GK38" s="350"/>
      <c r="GL38" s="350"/>
      <c r="GM38" s="350"/>
      <c r="GN38" s="350"/>
      <c r="GO38" s="350"/>
      <c r="GP38" s="350"/>
      <c r="GQ38" s="350"/>
      <c r="GR38" s="350"/>
      <c r="GS38" s="350"/>
      <c r="GT38" s="350"/>
      <c r="GU38" s="350"/>
      <c r="GV38" s="350"/>
      <c r="GW38" s="350"/>
      <c r="GX38" s="350"/>
      <c r="GY38" s="350"/>
      <c r="GZ38" s="350"/>
      <c r="HA38" s="350"/>
      <c r="HB38" s="350"/>
      <c r="HC38" s="350"/>
      <c r="HD38" s="350"/>
      <c r="HE38" s="350"/>
      <c r="HF38" s="350"/>
      <c r="HG38" s="350"/>
      <c r="HH38" s="350"/>
      <c r="HI38" s="350"/>
      <c r="HJ38" s="350"/>
      <c r="HK38" s="350"/>
      <c r="HL38" s="350"/>
      <c r="HM38" s="350"/>
      <c r="HN38" s="350"/>
      <c r="HO38" s="350"/>
      <c r="HP38" s="350"/>
      <c r="HQ38" s="350"/>
      <c r="HR38" s="350"/>
      <c r="HS38" s="350"/>
      <c r="HT38" s="350"/>
      <c r="HU38" s="350"/>
      <c r="HV38" s="350"/>
      <c r="HW38" s="350"/>
      <c r="HX38" s="350"/>
      <c r="HY38" s="350"/>
      <c r="HZ38" s="350"/>
      <c r="IA38" s="350"/>
      <c r="IB38" s="350"/>
      <c r="IC38" s="350"/>
      <c r="ID38" s="350"/>
      <c r="IE38" s="350"/>
      <c r="IF38" s="350"/>
      <c r="IG38" s="350"/>
      <c r="IH38" s="350"/>
      <c r="II38" s="350"/>
      <c r="IJ38" s="350"/>
      <c r="IK38" s="350"/>
      <c r="IL38" s="350"/>
      <c r="IM38" s="350"/>
      <c r="IN38" s="350"/>
      <c r="IO38" s="350"/>
      <c r="IP38" s="350"/>
      <c r="IQ38" s="350"/>
      <c r="IR38" s="350"/>
      <c r="IS38" s="350"/>
      <c r="IT38" s="350"/>
      <c r="IU38" s="350"/>
      <c r="IV38" s="350"/>
      <c r="IW38" s="350"/>
      <c r="IX38" s="350"/>
      <c r="IY38" s="350"/>
      <c r="IZ38" s="350"/>
      <c r="JA38" s="350"/>
      <c r="JB38" s="350"/>
      <c r="JC38" s="350"/>
      <c r="JD38" s="350"/>
      <c r="JE38" s="350"/>
      <c r="JF38" s="350"/>
      <c r="JG38" s="350"/>
      <c r="JH38" s="350"/>
      <c r="JI38" s="350"/>
      <c r="JJ38" s="350"/>
      <c r="JK38" s="350"/>
      <c r="JL38" s="350"/>
      <c r="JM38" s="350"/>
      <c r="JN38" s="350"/>
      <c r="JO38" s="350"/>
      <c r="JP38" s="350"/>
      <c r="JQ38" s="350"/>
      <c r="JR38" s="350"/>
      <c r="JS38" s="350"/>
      <c r="JT38" s="350"/>
      <c r="JU38" s="350"/>
      <c r="JV38" s="350"/>
      <c r="JW38" s="350"/>
      <c r="JX38" s="350"/>
      <c r="JY38" s="350"/>
      <c r="JZ38" s="350"/>
      <c r="KA38" s="350"/>
      <c r="KB38" s="350"/>
      <c r="KC38" s="350"/>
      <c r="KD38" s="350"/>
      <c r="KE38" s="350"/>
      <c r="KF38" s="350"/>
      <c r="KG38" s="350"/>
      <c r="KH38" s="350"/>
      <c r="KI38" s="350"/>
      <c r="KJ38" s="350"/>
      <c r="KK38" s="350"/>
      <c r="KL38" s="350"/>
      <c r="KM38" s="350"/>
      <c r="KN38" s="350"/>
      <c r="KO38" s="350"/>
      <c r="KP38" s="350"/>
      <c r="KQ38" s="350"/>
      <c r="KR38" s="350"/>
      <c r="KS38" s="350"/>
      <c r="KT38" s="350"/>
      <c r="KU38" s="350"/>
      <c r="KV38" s="350"/>
      <c r="KW38" s="350"/>
      <c r="KX38" s="350"/>
      <c r="KY38" s="350"/>
      <c r="KZ38" s="350"/>
      <c r="LA38" s="350"/>
      <c r="LB38" s="350"/>
      <c r="LC38" s="350"/>
      <c r="LD38" s="350"/>
      <c r="LE38" s="350"/>
      <c r="LF38" s="350"/>
      <c r="LG38" s="350"/>
      <c r="LH38" s="350"/>
      <c r="LI38" s="350"/>
      <c r="LJ38" s="350"/>
      <c r="LK38" s="350"/>
      <c r="LL38" s="350"/>
      <c r="LM38" s="350"/>
      <c r="LN38" s="350"/>
      <c r="LO38" s="350"/>
      <c r="LP38" s="350"/>
      <c r="LQ38" s="350"/>
      <c r="LR38" s="350"/>
      <c r="LS38" s="350"/>
      <c r="LT38" s="350"/>
      <c r="LU38" s="350"/>
      <c r="LV38" s="350"/>
      <c r="LW38" s="350"/>
      <c r="LX38" s="350"/>
      <c r="LY38" s="350"/>
      <c r="LZ38" s="350"/>
      <c r="MA38" s="350"/>
      <c r="MB38" s="350"/>
      <c r="MC38" s="350"/>
      <c r="MD38" s="350"/>
      <c r="ME38" s="350"/>
      <c r="MF38" s="350"/>
      <c r="MG38" s="350"/>
      <c r="MH38" s="350"/>
      <c r="MI38" s="350"/>
      <c r="MJ38" s="350"/>
      <c r="MK38" s="350"/>
      <c r="ML38" s="350"/>
      <c r="MM38" s="350"/>
      <c r="MN38" s="350"/>
      <c r="MO38" s="350"/>
      <c r="MP38" s="350"/>
      <c r="MQ38" s="350"/>
      <c r="MR38" s="350"/>
      <c r="MS38" s="350"/>
      <c r="MT38" s="350"/>
      <c r="MU38" s="350"/>
      <c r="MV38" s="350"/>
      <c r="MW38" s="350"/>
      <c r="MX38" s="350"/>
      <c r="MY38" s="350"/>
      <c r="MZ38" s="350"/>
      <c r="NA38" s="350"/>
      <c r="NB38" s="350"/>
      <c r="NC38" s="350"/>
      <c r="ND38" s="350"/>
      <c r="NE38" s="350"/>
      <c r="NF38" s="350"/>
      <c r="NG38" s="350"/>
      <c r="NH38" s="350"/>
      <c r="NI38" s="350"/>
      <c r="NJ38" s="350"/>
      <c r="NK38" s="350"/>
      <c r="NL38" s="350"/>
      <c r="NM38" s="350"/>
      <c r="NN38" s="350"/>
      <c r="NO38" s="350"/>
      <c r="NP38" s="350"/>
      <c r="NQ38" s="350"/>
      <c r="NR38" s="350"/>
      <c r="NS38" s="350"/>
      <c r="NT38" s="350"/>
      <c r="NU38" s="350"/>
      <c r="NV38" s="350"/>
      <c r="NW38" s="350"/>
      <c r="NX38" s="350"/>
      <c r="NY38" s="350"/>
      <c r="NZ38" s="350"/>
      <c r="OA38" s="350"/>
      <c r="OB38" s="350"/>
      <c r="OC38" s="350"/>
      <c r="OD38" s="350"/>
      <c r="OE38" s="350"/>
      <c r="OF38" s="350"/>
      <c r="OG38" s="350"/>
      <c r="OH38" s="350"/>
      <c r="OI38" s="350"/>
      <c r="OJ38" s="350"/>
      <c r="OK38" s="350"/>
      <c r="OL38" s="350"/>
      <c r="OM38" s="350"/>
      <c r="ON38" s="350"/>
      <c r="OO38" s="350"/>
      <c r="OP38" s="350"/>
      <c r="OQ38" s="350"/>
      <c r="OR38" s="350"/>
      <c r="OS38" s="350"/>
      <c r="OT38" s="350"/>
      <c r="OU38" s="350"/>
      <c r="OV38" s="350"/>
      <c r="OW38" s="350"/>
      <c r="OX38" s="350"/>
      <c r="OY38" s="350"/>
      <c r="OZ38" s="350"/>
      <c r="PA38" s="350"/>
      <c r="PB38" s="350"/>
      <c r="PC38" s="350"/>
      <c r="PD38" s="350"/>
      <c r="PE38" s="350"/>
      <c r="PF38" s="350"/>
      <c r="PG38" s="350"/>
      <c r="PH38" s="350"/>
      <c r="PI38" s="350"/>
      <c r="PJ38" s="350"/>
      <c r="PK38" s="350"/>
      <c r="PL38" s="350"/>
      <c r="PM38" s="350"/>
      <c r="PN38" s="350"/>
      <c r="PO38" s="350"/>
      <c r="PP38" s="350"/>
      <c r="PQ38" s="350"/>
      <c r="PR38" s="350"/>
      <c r="PS38" s="350"/>
      <c r="PT38" s="350"/>
      <c r="PU38" s="350"/>
      <c r="PV38" s="350"/>
      <c r="PW38" s="350"/>
      <c r="PX38" s="350"/>
      <c r="PY38" s="350"/>
      <c r="PZ38" s="350"/>
      <c r="QA38" s="350"/>
      <c r="QB38" s="350"/>
      <c r="QC38" s="350"/>
      <c r="QD38" s="350"/>
      <c r="QE38" s="350"/>
      <c r="QF38" s="350"/>
      <c r="QG38" s="350"/>
      <c r="QH38" s="350"/>
      <c r="QI38" s="350"/>
      <c r="QJ38" s="350"/>
      <c r="QK38" s="350"/>
      <c r="QL38" s="350"/>
      <c r="QM38" s="350"/>
      <c r="QN38" s="350"/>
      <c r="QO38" s="350"/>
      <c r="QP38" s="350"/>
      <c r="QQ38" s="350"/>
      <c r="QR38" s="350"/>
      <c r="QS38" s="350"/>
      <c r="QT38" s="350"/>
      <c r="QU38" s="350"/>
      <c r="QV38" s="350"/>
      <c r="QW38" s="350"/>
      <c r="QX38" s="350"/>
      <c r="QY38" s="350"/>
      <c r="QZ38" s="350"/>
      <c r="RA38" s="350"/>
      <c r="RB38" s="350"/>
      <c r="RC38" s="350"/>
      <c r="RD38" s="350"/>
      <c r="RE38" s="350"/>
      <c r="RF38" s="350"/>
      <c r="RG38" s="350"/>
      <c r="RH38" s="350"/>
      <c r="RI38" s="350"/>
      <c r="RJ38" s="350"/>
      <c r="RK38" s="350"/>
      <c r="RL38" s="350"/>
      <c r="RM38" s="350"/>
      <c r="RN38" s="350"/>
      <c r="RO38" s="350"/>
      <c r="RP38" s="350"/>
      <c r="RQ38" s="350"/>
      <c r="RR38" s="350"/>
      <c r="RS38" s="350"/>
      <c r="RT38" s="350"/>
      <c r="RU38" s="350"/>
      <c r="RV38" s="350"/>
      <c r="RW38" s="350"/>
      <c r="RX38" s="350"/>
      <c r="RY38" s="350"/>
      <c r="RZ38" s="350"/>
      <c r="SA38" s="350"/>
      <c r="SB38" s="350"/>
      <c r="SC38" s="350"/>
      <c r="SD38" s="350"/>
      <c r="SE38" s="350"/>
      <c r="SF38" s="350"/>
      <c r="SG38" s="350"/>
      <c r="SH38" s="350"/>
      <c r="SI38" s="350"/>
      <c r="SJ38" s="350"/>
      <c r="SK38" s="350"/>
      <c r="SL38" s="350"/>
      <c r="SM38" s="350"/>
      <c r="SN38" s="350"/>
      <c r="SO38" s="350"/>
      <c r="SP38" s="350"/>
      <c r="SQ38" s="350"/>
      <c r="SR38" s="350"/>
      <c r="SS38" s="350"/>
      <c r="ST38" s="350"/>
      <c r="SU38" s="350"/>
      <c r="SV38" s="350"/>
      <c r="SW38" s="350"/>
      <c r="SX38" s="350"/>
      <c r="SY38" s="350"/>
      <c r="SZ38" s="350"/>
      <c r="TA38" s="350"/>
      <c r="TB38" s="350"/>
      <c r="TC38" s="350"/>
      <c r="TD38" s="350"/>
      <c r="TE38" s="350"/>
      <c r="TF38" s="350"/>
      <c r="TG38" s="350"/>
      <c r="TH38" s="350"/>
      <c r="TI38" s="350"/>
      <c r="TJ38" s="350"/>
      <c r="TK38" s="350"/>
      <c r="TL38" s="350"/>
      <c r="TM38" s="350"/>
      <c r="TN38" s="350"/>
      <c r="TO38" s="350"/>
      <c r="TP38" s="350"/>
      <c r="TQ38" s="350"/>
      <c r="TR38" s="350"/>
      <c r="TS38" s="350"/>
      <c r="TT38" s="350"/>
      <c r="TU38" s="350"/>
      <c r="TV38" s="350"/>
      <c r="TW38" s="350"/>
      <c r="TX38" s="350"/>
      <c r="TY38" s="350"/>
      <c r="TZ38" s="350"/>
      <c r="UA38" s="350"/>
      <c r="UB38" s="350"/>
      <c r="UC38" s="350"/>
      <c r="UD38" s="350"/>
      <c r="UE38" s="350"/>
      <c r="UF38" s="350"/>
      <c r="UG38" s="350"/>
      <c r="UH38" s="350"/>
      <c r="UI38" s="350"/>
      <c r="UJ38" s="350"/>
      <c r="UK38" s="350"/>
      <c r="UL38" s="350"/>
      <c r="UM38" s="350"/>
      <c r="UN38" s="350"/>
      <c r="UO38" s="350"/>
      <c r="UP38" s="350"/>
      <c r="UQ38" s="350"/>
      <c r="UR38" s="350"/>
      <c r="US38" s="350"/>
      <c r="UT38" s="350"/>
      <c r="UU38" s="350"/>
      <c r="UV38" s="350"/>
      <c r="UW38" s="350"/>
      <c r="UX38" s="350"/>
      <c r="UY38" s="350"/>
      <c r="UZ38" s="350"/>
      <c r="VA38" s="350"/>
      <c r="VB38" s="350"/>
      <c r="VC38" s="350"/>
      <c r="VD38" s="350"/>
      <c r="VE38" s="350"/>
      <c r="VF38" s="350"/>
      <c r="VG38" s="350"/>
      <c r="VH38" s="350"/>
      <c r="VI38" s="350"/>
      <c r="VJ38" s="350"/>
      <c r="VK38" s="350"/>
      <c r="VL38" s="350"/>
      <c r="VM38" s="350"/>
      <c r="VN38" s="350"/>
      <c r="VO38" s="350"/>
      <c r="VP38" s="350"/>
      <c r="VQ38" s="350"/>
      <c r="VR38" s="350"/>
      <c r="VS38" s="350"/>
      <c r="VT38" s="350"/>
      <c r="VU38" s="350"/>
      <c r="VV38" s="350"/>
      <c r="VW38" s="350"/>
      <c r="VX38" s="350"/>
      <c r="VY38" s="350"/>
      <c r="VZ38" s="350"/>
      <c r="WA38" s="350"/>
      <c r="WB38" s="350"/>
      <c r="WC38" s="350"/>
      <c r="WD38" s="350"/>
      <c r="WE38" s="350"/>
      <c r="WF38" s="350"/>
      <c r="WG38" s="350"/>
      <c r="WH38" s="350"/>
      <c r="WI38" s="350"/>
      <c r="WJ38" s="350"/>
      <c r="WK38" s="350"/>
      <c r="WL38" s="350"/>
      <c r="WM38" s="350"/>
      <c r="WN38" s="350"/>
      <c r="WO38" s="350"/>
      <c r="WP38" s="350"/>
      <c r="WQ38" s="350"/>
      <c r="WR38" s="350"/>
      <c r="WS38" s="350"/>
      <c r="WT38" s="350"/>
      <c r="WU38" s="350"/>
      <c r="WV38" s="350"/>
      <c r="WW38" s="350"/>
      <c r="WX38" s="350"/>
      <c r="WY38" s="350"/>
      <c r="WZ38" s="350"/>
      <c r="XA38" s="350"/>
      <c r="XB38" s="350"/>
      <c r="XC38" s="350"/>
      <c r="XD38" s="350"/>
      <c r="XE38" s="350"/>
      <c r="XF38" s="350"/>
      <c r="XG38" s="350"/>
      <c r="XH38" s="350"/>
      <c r="XI38" s="350"/>
      <c r="XJ38" s="350"/>
      <c r="XK38" s="350"/>
      <c r="XL38" s="350"/>
      <c r="XM38" s="350"/>
      <c r="XN38" s="350"/>
      <c r="XO38" s="350"/>
      <c r="XP38" s="350"/>
      <c r="XQ38" s="350"/>
      <c r="XR38" s="350"/>
      <c r="XS38" s="350"/>
      <c r="XT38" s="350"/>
      <c r="XU38" s="350"/>
      <c r="XV38" s="350"/>
      <c r="XW38" s="350"/>
      <c r="XX38" s="350"/>
      <c r="XY38" s="350"/>
      <c r="XZ38" s="350"/>
      <c r="YA38" s="350"/>
      <c r="YB38" s="350"/>
      <c r="YC38" s="350"/>
      <c r="YD38" s="350"/>
      <c r="YE38" s="350"/>
      <c r="YF38" s="350"/>
      <c r="YG38" s="350"/>
      <c r="YH38" s="350"/>
      <c r="YI38" s="350"/>
      <c r="YJ38" s="350"/>
      <c r="YK38" s="350"/>
      <c r="YL38" s="350"/>
      <c r="YM38" s="350"/>
      <c r="YN38" s="350"/>
      <c r="YO38" s="350"/>
      <c r="YP38" s="350"/>
      <c r="YQ38" s="350"/>
      <c r="YR38" s="350"/>
      <c r="YS38" s="350"/>
      <c r="YT38" s="350"/>
      <c r="YU38" s="350"/>
      <c r="YV38" s="350"/>
      <c r="YW38" s="350"/>
      <c r="YX38" s="350"/>
      <c r="YY38" s="350"/>
      <c r="YZ38" s="350"/>
      <c r="ZA38" s="350"/>
      <c r="ZB38" s="350"/>
      <c r="ZC38" s="350"/>
      <c r="ZD38" s="350"/>
      <c r="ZE38" s="350"/>
      <c r="ZF38" s="350"/>
      <c r="ZG38" s="350"/>
      <c r="ZH38" s="350"/>
      <c r="ZI38" s="350"/>
      <c r="ZJ38" s="350"/>
      <c r="ZK38" s="350"/>
      <c r="ZL38" s="350"/>
      <c r="ZM38" s="350"/>
      <c r="ZN38" s="350"/>
      <c r="ZO38" s="350"/>
      <c r="ZP38" s="350"/>
      <c r="ZQ38" s="350"/>
      <c r="ZR38" s="350"/>
      <c r="ZS38" s="350"/>
      <c r="ZT38" s="350"/>
      <c r="ZU38" s="350"/>
      <c r="ZV38" s="350"/>
      <c r="ZW38" s="350"/>
      <c r="ZX38" s="350"/>
      <c r="ZY38" s="350"/>
      <c r="ZZ38" s="350"/>
      <c r="AAA38" s="350"/>
      <c r="AAB38" s="350"/>
      <c r="AAC38" s="350"/>
      <c r="AAD38" s="350"/>
      <c r="AAE38" s="350"/>
      <c r="AAF38" s="350"/>
      <c r="AAG38" s="350"/>
      <c r="AAH38" s="350"/>
      <c r="AAI38" s="350"/>
      <c r="AAJ38" s="350"/>
      <c r="AAK38" s="350"/>
      <c r="AAL38" s="350"/>
      <c r="AAM38" s="350"/>
      <c r="AAN38" s="350"/>
      <c r="AAO38" s="350"/>
      <c r="AAP38" s="350"/>
      <c r="AAQ38" s="350"/>
      <c r="AAR38" s="350"/>
      <c r="AAS38" s="350"/>
      <c r="AAT38" s="350"/>
      <c r="AAU38" s="350"/>
      <c r="AAV38" s="350"/>
      <c r="AAW38" s="350"/>
      <c r="AAX38" s="350"/>
      <c r="AAY38" s="350"/>
      <c r="AAZ38" s="350"/>
      <c r="ABA38" s="350"/>
      <c r="ABB38" s="350"/>
      <c r="ABC38" s="350"/>
      <c r="ABD38" s="350"/>
      <c r="ABE38" s="350"/>
      <c r="ABF38" s="350"/>
      <c r="ABG38" s="350"/>
      <c r="ABH38" s="350"/>
      <c r="ABI38" s="350"/>
      <c r="ABJ38" s="350"/>
      <c r="ABK38" s="350"/>
      <c r="ABL38" s="350"/>
      <c r="ABM38" s="350"/>
      <c r="ABN38" s="350"/>
      <c r="ABO38" s="350"/>
      <c r="ABP38" s="350"/>
      <c r="ABQ38" s="350"/>
      <c r="ABR38" s="350"/>
      <c r="ABS38" s="350"/>
      <c r="ABT38" s="350"/>
      <c r="ABU38" s="350"/>
      <c r="ABV38" s="350"/>
      <c r="ABW38" s="350"/>
      <c r="ABX38" s="350"/>
      <c r="ABY38" s="350"/>
      <c r="ABZ38" s="350"/>
      <c r="ACA38" s="350"/>
      <c r="ACB38" s="350"/>
      <c r="ACC38" s="350"/>
      <c r="ACD38" s="350"/>
      <c r="ACE38" s="350"/>
      <c r="ACF38" s="350"/>
      <c r="ACG38" s="350"/>
      <c r="ACH38" s="350"/>
      <c r="ACI38" s="350"/>
      <c r="ACJ38" s="350"/>
      <c r="ACK38" s="350"/>
      <c r="ACL38" s="350"/>
      <c r="ACM38" s="350"/>
      <c r="ACN38" s="350"/>
      <c r="ACO38" s="350"/>
      <c r="ACP38" s="350"/>
      <c r="ACQ38" s="350"/>
      <c r="ACR38" s="350"/>
      <c r="ACS38" s="350"/>
      <c r="ACT38" s="350"/>
      <c r="ACU38" s="350"/>
      <c r="ACV38" s="350"/>
      <c r="ACW38" s="350"/>
      <c r="ACX38" s="350"/>
      <c r="ACY38" s="350"/>
      <c r="ACZ38" s="350"/>
      <c r="ADA38" s="350"/>
      <c r="ADB38" s="350"/>
      <c r="ADC38" s="350"/>
      <c r="ADD38" s="350"/>
      <c r="ADE38" s="350"/>
      <c r="ADF38" s="350"/>
      <c r="ADG38" s="350"/>
      <c r="ADH38" s="350"/>
      <c r="ADI38" s="350"/>
      <c r="ADJ38" s="350"/>
      <c r="ADK38" s="350"/>
      <c r="ADL38" s="350"/>
      <c r="ADM38" s="350"/>
      <c r="ADN38" s="350"/>
      <c r="ADO38" s="350"/>
      <c r="ADP38" s="350"/>
      <c r="ADQ38" s="350"/>
      <c r="ADR38" s="350"/>
      <c r="ADS38" s="350"/>
      <c r="ADT38" s="350"/>
      <c r="ADU38" s="350"/>
      <c r="ADV38" s="350"/>
      <c r="ADW38" s="350"/>
      <c r="ADX38" s="350"/>
      <c r="ADY38" s="350"/>
      <c r="ADZ38" s="350"/>
      <c r="AEA38" s="350"/>
      <c r="AEB38" s="350"/>
      <c r="AEC38" s="350"/>
      <c r="AED38" s="350"/>
      <c r="AEE38" s="350"/>
      <c r="AEF38" s="350"/>
      <c r="AEG38" s="350"/>
      <c r="AEH38" s="350"/>
      <c r="AEI38" s="350"/>
      <c r="AEJ38" s="350"/>
      <c r="AEK38" s="350"/>
      <c r="AEL38" s="350"/>
      <c r="AEM38" s="350"/>
      <c r="AEN38" s="350"/>
      <c r="AEO38" s="350"/>
      <c r="AEP38" s="350"/>
      <c r="AEQ38" s="350"/>
      <c r="AER38" s="350"/>
      <c r="AES38" s="350"/>
      <c r="AET38" s="350"/>
      <c r="AEU38" s="350"/>
      <c r="AEV38" s="350"/>
      <c r="AEW38" s="350"/>
      <c r="AEX38" s="350"/>
      <c r="AEY38" s="350"/>
      <c r="AEZ38" s="350"/>
      <c r="AFA38" s="350"/>
      <c r="AFB38" s="350"/>
      <c r="AFC38" s="350"/>
      <c r="AFD38" s="350"/>
      <c r="AFE38" s="350"/>
      <c r="AFF38" s="350"/>
      <c r="AFG38" s="350"/>
      <c r="AFH38" s="350"/>
      <c r="AFI38" s="350"/>
      <c r="AFJ38" s="350"/>
      <c r="AFK38" s="350"/>
      <c r="AFL38" s="350"/>
      <c r="AFM38" s="350"/>
      <c r="AFN38" s="350"/>
      <c r="AFO38" s="350"/>
      <c r="AFP38" s="350"/>
      <c r="AFQ38" s="350"/>
      <c r="AFR38" s="350"/>
      <c r="AFS38" s="350"/>
      <c r="AFT38" s="350"/>
      <c r="AFU38" s="350"/>
      <c r="AFV38" s="350"/>
      <c r="AFW38" s="350"/>
      <c r="AFX38" s="350"/>
      <c r="AFY38" s="350"/>
      <c r="AFZ38" s="350"/>
      <c r="AGA38" s="350"/>
      <c r="AGB38" s="350"/>
      <c r="AGC38" s="350"/>
      <c r="AGD38" s="350"/>
      <c r="AGE38" s="350"/>
      <c r="AGF38" s="350"/>
      <c r="AGG38" s="350"/>
      <c r="AGH38" s="350"/>
      <c r="AGI38" s="350"/>
      <c r="AGJ38" s="350"/>
      <c r="AGK38" s="350"/>
      <c r="AGL38" s="350"/>
      <c r="AGM38" s="350"/>
      <c r="AGN38" s="350"/>
      <c r="AGO38" s="350"/>
      <c r="AGP38" s="350"/>
      <c r="AGQ38" s="350"/>
      <c r="AGR38" s="350"/>
      <c r="AGS38" s="350"/>
      <c r="AGT38" s="350"/>
      <c r="AGU38" s="350"/>
      <c r="AGV38" s="350"/>
      <c r="AGW38" s="350"/>
      <c r="AGX38" s="350"/>
      <c r="AGY38" s="350"/>
      <c r="AGZ38" s="350"/>
      <c r="AHA38" s="350"/>
      <c r="AHB38" s="350"/>
      <c r="AHC38" s="350"/>
      <c r="AHD38" s="350"/>
      <c r="AHE38" s="350"/>
      <c r="AHF38" s="350"/>
      <c r="AHG38" s="350"/>
      <c r="AHH38" s="350"/>
      <c r="AHI38" s="350"/>
      <c r="AHJ38" s="350"/>
      <c r="AHK38" s="350"/>
      <c r="AHL38" s="350"/>
      <c r="AHM38" s="350"/>
      <c r="AHN38" s="350"/>
      <c r="AHO38" s="350"/>
      <c r="AHP38" s="350"/>
      <c r="AHQ38" s="350"/>
      <c r="AHR38" s="350"/>
      <c r="AHS38" s="350"/>
      <c r="AHT38" s="350"/>
      <c r="AHU38" s="350"/>
      <c r="AHV38" s="350"/>
      <c r="AHW38" s="350"/>
      <c r="AHX38" s="350"/>
      <c r="AHY38" s="350"/>
      <c r="AHZ38" s="350"/>
      <c r="AIA38" s="350"/>
      <c r="AIB38" s="350"/>
      <c r="AIC38" s="350"/>
      <c r="AID38" s="350"/>
      <c r="AIE38" s="350"/>
      <c r="AIF38" s="350"/>
      <c r="AIG38" s="350"/>
      <c r="AIH38" s="350"/>
      <c r="AII38" s="350"/>
      <c r="AIJ38" s="350"/>
      <c r="AIK38" s="350"/>
      <c r="AIL38" s="350"/>
      <c r="AIM38" s="350"/>
      <c r="AIN38" s="350"/>
      <c r="AIO38" s="350"/>
      <c r="AIP38" s="350"/>
      <c r="AIQ38" s="350"/>
      <c r="AIR38" s="350"/>
      <c r="AIS38" s="350"/>
      <c r="AIT38" s="350"/>
      <c r="AIU38" s="350"/>
      <c r="AIV38" s="350"/>
      <c r="AIW38" s="350"/>
      <c r="AIX38" s="350"/>
      <c r="AIY38" s="350"/>
      <c r="AIZ38" s="350"/>
      <c r="AJA38" s="350"/>
      <c r="AJB38" s="350"/>
      <c r="AJC38" s="350"/>
      <c r="AJD38" s="350"/>
      <c r="AJE38" s="350"/>
      <c r="AJF38" s="350"/>
      <c r="AJG38" s="350"/>
      <c r="AJH38" s="350"/>
      <c r="AJI38" s="350"/>
      <c r="AJJ38" s="350"/>
      <c r="AJK38" s="350"/>
      <c r="AJL38" s="350"/>
      <c r="AJM38" s="350"/>
      <c r="AJN38" s="350"/>
      <c r="AJO38" s="350"/>
      <c r="AJP38" s="350"/>
      <c r="AJQ38" s="350"/>
      <c r="AJR38" s="350"/>
      <c r="AJS38" s="350"/>
      <c r="AJT38" s="350"/>
      <c r="AJU38" s="350"/>
      <c r="AJV38" s="350"/>
      <c r="AJW38" s="350"/>
      <c r="AJX38" s="350"/>
      <c r="AJY38" s="350"/>
      <c r="AJZ38" s="350"/>
      <c r="AKA38" s="350"/>
      <c r="AKB38" s="350"/>
      <c r="AKC38" s="350"/>
      <c r="AKD38" s="350"/>
      <c r="AKE38" s="350"/>
      <c r="AKF38" s="350"/>
      <c r="AKG38" s="350"/>
      <c r="AKH38" s="350"/>
      <c r="AKI38" s="350"/>
      <c r="AKJ38" s="350"/>
      <c r="AKK38" s="350"/>
      <c r="AKL38" s="350"/>
      <c r="AKM38" s="350"/>
      <c r="AKN38" s="350"/>
      <c r="AKO38" s="350"/>
      <c r="AKP38" s="350"/>
      <c r="AKQ38" s="350"/>
      <c r="AKR38" s="350"/>
      <c r="AKS38" s="350"/>
      <c r="AKT38" s="350"/>
      <c r="AKU38" s="350"/>
      <c r="AKV38" s="350"/>
      <c r="AKW38" s="350"/>
      <c r="AKX38" s="350"/>
      <c r="AKY38" s="350"/>
      <c r="AKZ38" s="350"/>
      <c r="ALA38" s="350"/>
      <c r="ALB38" s="350"/>
      <c r="ALC38" s="350"/>
      <c r="ALD38" s="350"/>
      <c r="ALE38" s="350"/>
      <c r="ALF38" s="350"/>
      <c r="ALG38" s="350"/>
      <c r="ALH38" s="350"/>
      <c r="ALI38" s="350"/>
      <c r="ALJ38" s="350"/>
      <c r="ALK38" s="350"/>
      <c r="ALL38" s="350"/>
      <c r="ALM38" s="350"/>
      <c r="ALN38" s="350"/>
      <c r="ALO38" s="350"/>
      <c r="ALP38" s="350"/>
      <c r="ALQ38" s="350"/>
      <c r="ALR38" s="350"/>
      <c r="ALS38" s="350"/>
      <c r="ALT38" s="350"/>
      <c r="ALU38" s="350"/>
      <c r="ALV38" s="350"/>
      <c r="ALW38" s="350"/>
      <c r="ALX38" s="350"/>
      <c r="ALY38" s="350"/>
      <c r="ALZ38" s="350"/>
      <c r="AMA38" s="350"/>
      <c r="AMB38" s="350"/>
      <c r="AMC38" s="350"/>
      <c r="AMD38" s="350"/>
      <c r="AME38" s="350"/>
      <c r="AMF38" s="350"/>
      <c r="AMG38" s="350"/>
      <c r="AMH38" s="350"/>
      <c r="AMI38" s="350"/>
      <c r="AMJ38" s="350"/>
      <c r="AMK38" s="350"/>
      <c r="AML38" s="350"/>
      <c r="AMM38" s="350"/>
      <c r="AMN38" s="350"/>
      <c r="AMO38" s="350"/>
      <c r="AMP38" s="350"/>
      <c r="AMQ38" s="350"/>
      <c r="AMR38" s="350"/>
      <c r="AMS38" s="350"/>
      <c r="AMT38" s="350"/>
      <c r="AMU38" s="350"/>
      <c r="AMV38" s="350"/>
      <c r="AMW38" s="350"/>
      <c r="AMX38" s="350"/>
      <c r="AMY38" s="350"/>
      <c r="AMZ38" s="350"/>
      <c r="ANA38" s="350"/>
      <c r="ANB38" s="350"/>
      <c r="ANC38" s="350"/>
      <c r="AND38" s="350"/>
      <c r="ANE38" s="350"/>
      <c r="ANF38" s="350"/>
      <c r="ANG38" s="350"/>
      <c r="ANH38" s="350"/>
      <c r="ANI38" s="350"/>
      <c r="ANJ38" s="350"/>
      <c r="ANK38" s="350"/>
      <c r="ANL38" s="350"/>
      <c r="ANM38" s="350"/>
      <c r="ANN38" s="350"/>
      <c r="ANO38" s="350"/>
      <c r="ANP38" s="350"/>
      <c r="ANQ38" s="350"/>
      <c r="ANR38" s="350"/>
      <c r="ANS38" s="350"/>
      <c r="ANT38" s="350"/>
      <c r="ANU38" s="350"/>
      <c r="ANV38" s="350"/>
      <c r="ANW38" s="350"/>
      <c r="ANX38" s="350"/>
      <c r="ANY38" s="350"/>
      <c r="ANZ38" s="350"/>
      <c r="AOA38" s="350"/>
      <c r="AOB38" s="350"/>
      <c r="AOC38" s="350"/>
      <c r="AOD38" s="350"/>
      <c r="AOE38" s="350"/>
      <c r="AOF38" s="350"/>
      <c r="AOG38" s="350"/>
      <c r="AOH38" s="350"/>
      <c r="AOI38" s="350"/>
      <c r="AOJ38" s="350"/>
      <c r="AOK38" s="350"/>
      <c r="AOL38" s="350"/>
      <c r="AOM38" s="350"/>
      <c r="AON38" s="350"/>
      <c r="AOO38" s="350"/>
      <c r="AOP38" s="350"/>
      <c r="AOQ38" s="350"/>
      <c r="AOR38" s="350"/>
      <c r="AOS38" s="350"/>
      <c r="AOT38" s="350"/>
      <c r="AOU38" s="350"/>
      <c r="AOV38" s="350"/>
      <c r="AOW38" s="350"/>
      <c r="AOX38" s="350"/>
      <c r="AOY38" s="350"/>
      <c r="AOZ38" s="350"/>
      <c r="APA38" s="350"/>
      <c r="APB38" s="350"/>
      <c r="APC38" s="350"/>
      <c r="APD38" s="350"/>
      <c r="APE38" s="350"/>
      <c r="APF38" s="350"/>
      <c r="APG38" s="350"/>
      <c r="APH38" s="350"/>
      <c r="API38" s="350"/>
      <c r="APJ38" s="350"/>
      <c r="APK38" s="350"/>
      <c r="APL38" s="350"/>
      <c r="APM38" s="350"/>
      <c r="APN38" s="350"/>
      <c r="APO38" s="350"/>
      <c r="APP38" s="350"/>
      <c r="APQ38" s="350"/>
      <c r="APR38" s="350"/>
      <c r="APS38" s="350"/>
      <c r="APT38" s="350"/>
      <c r="APU38" s="350"/>
      <c r="APV38" s="350"/>
      <c r="APW38" s="350"/>
      <c r="APX38" s="350"/>
      <c r="APY38" s="350"/>
      <c r="APZ38" s="350"/>
      <c r="AQA38" s="350"/>
      <c r="AQB38" s="350"/>
      <c r="AQC38" s="350"/>
      <c r="AQD38" s="350"/>
      <c r="AQE38" s="350"/>
      <c r="AQF38" s="350"/>
      <c r="AQG38" s="350"/>
      <c r="AQH38" s="350"/>
      <c r="AQI38" s="350"/>
      <c r="AQJ38" s="350"/>
      <c r="AQK38" s="350"/>
      <c r="AQL38" s="350"/>
      <c r="AQM38" s="350"/>
      <c r="AQN38" s="350"/>
      <c r="AQO38" s="350"/>
      <c r="AQP38" s="350"/>
      <c r="AQQ38" s="350"/>
      <c r="AQR38" s="350"/>
      <c r="AQS38" s="350"/>
      <c r="AQT38" s="350"/>
      <c r="AQU38" s="350"/>
      <c r="AQV38" s="350"/>
      <c r="AQW38" s="350"/>
      <c r="AQX38" s="350"/>
      <c r="AQY38" s="350"/>
      <c r="AQZ38" s="350"/>
      <c r="ARA38" s="350"/>
      <c r="ARB38" s="350"/>
      <c r="ARC38" s="350"/>
      <c r="ARD38" s="350"/>
      <c r="ARE38" s="350"/>
      <c r="ARF38" s="350"/>
      <c r="ARG38" s="350"/>
      <c r="ARH38" s="350"/>
      <c r="ARI38" s="350"/>
      <c r="ARJ38" s="350"/>
      <c r="ARK38" s="350"/>
      <c r="ARL38" s="350"/>
      <c r="ARM38" s="350"/>
      <c r="ARN38" s="350"/>
      <c r="ARO38" s="350"/>
      <c r="ARP38" s="350"/>
      <c r="ARQ38" s="350"/>
      <c r="ARR38" s="350"/>
      <c r="ARS38" s="350"/>
      <c r="ART38" s="350"/>
      <c r="ARU38" s="350"/>
      <c r="ARV38" s="350"/>
      <c r="ARW38" s="350"/>
      <c r="ARX38" s="350"/>
      <c r="ARY38" s="350"/>
      <c r="ARZ38" s="350"/>
      <c r="ASA38" s="350"/>
      <c r="ASB38" s="350"/>
      <c r="ASC38" s="350"/>
      <c r="ASD38" s="350"/>
      <c r="ASE38" s="350"/>
      <c r="ASF38" s="350"/>
      <c r="ASG38" s="350"/>
      <c r="ASH38" s="350"/>
      <c r="ASI38" s="350"/>
      <c r="ASJ38" s="350"/>
      <c r="ASK38" s="350"/>
      <c r="ASL38" s="350"/>
      <c r="ASM38" s="350"/>
      <c r="ASN38" s="350"/>
      <c r="ASO38" s="350"/>
      <c r="ASP38" s="350"/>
      <c r="ASQ38" s="350"/>
      <c r="ASR38" s="350"/>
      <c r="ASS38" s="350"/>
      <c r="AST38" s="350"/>
      <c r="ASU38" s="350"/>
      <c r="ASV38" s="350"/>
      <c r="ASW38" s="350"/>
      <c r="ASX38" s="350"/>
      <c r="ASY38" s="350"/>
      <c r="ASZ38" s="350"/>
      <c r="ATA38" s="350"/>
      <c r="ATB38" s="350"/>
      <c r="ATC38" s="350"/>
      <c r="ATD38" s="350"/>
      <c r="ATE38" s="350"/>
      <c r="ATF38" s="350"/>
      <c r="ATG38" s="350"/>
      <c r="ATH38" s="350"/>
      <c r="ATI38" s="350"/>
      <c r="ATJ38" s="350"/>
      <c r="ATK38" s="350"/>
      <c r="ATL38" s="350"/>
      <c r="ATM38" s="350"/>
      <c r="ATN38" s="350"/>
      <c r="ATO38" s="350"/>
      <c r="ATP38" s="350"/>
      <c r="ATQ38" s="350"/>
      <c r="ATR38" s="350"/>
      <c r="ATS38" s="350"/>
      <c r="ATT38" s="350"/>
      <c r="ATU38" s="350"/>
      <c r="ATV38" s="350"/>
      <c r="ATW38" s="350"/>
      <c r="ATX38" s="350"/>
      <c r="ATY38" s="350"/>
      <c r="ATZ38" s="350"/>
      <c r="AUA38" s="350"/>
      <c r="AUB38" s="350"/>
      <c r="AUC38" s="350"/>
      <c r="AUD38" s="350"/>
      <c r="AUE38" s="350"/>
      <c r="AUF38" s="350"/>
      <c r="AUG38" s="350"/>
      <c r="AUH38" s="350"/>
      <c r="AUI38" s="350"/>
      <c r="AUJ38" s="350"/>
      <c r="AUK38" s="350"/>
      <c r="AUL38" s="350"/>
      <c r="AUM38" s="350"/>
      <c r="AUN38" s="350"/>
      <c r="AUO38" s="350"/>
      <c r="AUP38" s="350"/>
      <c r="AUQ38" s="350"/>
      <c r="AUR38" s="350"/>
      <c r="AUS38" s="350"/>
      <c r="AUT38" s="350"/>
      <c r="AUU38" s="350"/>
      <c r="AUV38" s="350"/>
      <c r="AUW38" s="350"/>
      <c r="AUX38" s="350"/>
      <c r="AUY38" s="350"/>
      <c r="AUZ38" s="350"/>
      <c r="AVA38" s="350"/>
      <c r="AVB38" s="350"/>
      <c r="AVC38" s="350"/>
      <c r="AVD38" s="350"/>
      <c r="AVE38" s="350"/>
      <c r="AVF38" s="350"/>
      <c r="AVG38" s="350"/>
      <c r="AVH38" s="350"/>
      <c r="AVI38" s="350"/>
      <c r="AVJ38" s="350"/>
      <c r="AVK38" s="350"/>
      <c r="AVL38" s="350"/>
      <c r="AVM38" s="350"/>
      <c r="AVN38" s="350"/>
      <c r="AVO38" s="350"/>
      <c r="AVP38" s="350"/>
      <c r="AVQ38" s="350"/>
      <c r="AVR38" s="350"/>
      <c r="AVS38" s="350"/>
      <c r="AVT38" s="350"/>
      <c r="AVU38" s="350"/>
      <c r="AVV38" s="350"/>
      <c r="AVW38" s="350"/>
      <c r="AVX38" s="350"/>
      <c r="AVY38" s="350"/>
      <c r="AVZ38" s="350"/>
      <c r="AWA38" s="350"/>
      <c r="AWB38" s="350"/>
      <c r="AWC38" s="350"/>
      <c r="AWD38" s="350"/>
      <c r="AWE38" s="350"/>
      <c r="AWF38" s="350"/>
      <c r="AWG38" s="350"/>
      <c r="AWH38" s="350"/>
      <c r="AWI38" s="350"/>
      <c r="AWJ38" s="350"/>
      <c r="AWK38" s="350"/>
      <c r="AWL38" s="350"/>
      <c r="AWM38" s="350"/>
      <c r="AWN38" s="350"/>
      <c r="AWO38" s="350"/>
      <c r="AWP38" s="350"/>
      <c r="AWQ38" s="350"/>
      <c r="AWR38" s="350"/>
      <c r="AWS38" s="350"/>
      <c r="AWT38" s="350"/>
      <c r="AWU38" s="350"/>
      <c r="AWV38" s="350"/>
      <c r="AWW38" s="350"/>
      <c r="AWX38" s="350"/>
      <c r="AWY38" s="350"/>
      <c r="AWZ38" s="350"/>
      <c r="AXA38" s="350"/>
      <c r="AXB38" s="350"/>
      <c r="AXC38" s="350"/>
      <c r="AXD38" s="350"/>
      <c r="AXE38" s="350"/>
      <c r="AXF38" s="350"/>
      <c r="AXG38" s="350"/>
      <c r="AXH38" s="350"/>
      <c r="AXI38" s="350"/>
      <c r="AXJ38" s="350"/>
      <c r="AXK38" s="350"/>
      <c r="AXL38" s="350"/>
      <c r="AXM38" s="350"/>
      <c r="AXN38" s="350"/>
      <c r="AXO38" s="350"/>
      <c r="AXP38" s="350"/>
      <c r="AXQ38" s="350"/>
      <c r="AXR38" s="350"/>
      <c r="AXS38" s="350"/>
      <c r="AXT38" s="350"/>
      <c r="AXU38" s="350"/>
      <c r="AXV38" s="350"/>
      <c r="AXW38" s="350"/>
      <c r="AXX38" s="350"/>
      <c r="AXY38" s="350"/>
      <c r="AXZ38" s="350"/>
      <c r="AYA38" s="350"/>
      <c r="AYB38" s="350"/>
      <c r="AYC38" s="350"/>
      <c r="AYD38" s="350"/>
      <c r="AYE38" s="350"/>
      <c r="AYF38" s="350"/>
      <c r="AYG38" s="350"/>
      <c r="AYH38" s="350"/>
      <c r="AYI38" s="350"/>
      <c r="AYJ38" s="350"/>
      <c r="AYK38" s="350"/>
      <c r="AYL38" s="350"/>
      <c r="AYM38" s="350"/>
      <c r="AYN38" s="350"/>
      <c r="AYO38" s="350"/>
      <c r="AYP38" s="350"/>
      <c r="AYQ38" s="350"/>
      <c r="AYR38" s="350"/>
      <c r="AYS38" s="350"/>
      <c r="AYT38" s="350"/>
      <c r="AYU38" s="350"/>
      <c r="AYV38" s="350"/>
      <c r="AYW38" s="350"/>
      <c r="AYX38" s="350"/>
      <c r="AYY38" s="350"/>
      <c r="AYZ38" s="350"/>
      <c r="AZA38" s="350"/>
      <c r="AZB38" s="350"/>
      <c r="AZC38" s="350"/>
      <c r="AZD38" s="350"/>
      <c r="AZE38" s="350"/>
      <c r="AZF38" s="350"/>
      <c r="AZG38" s="350"/>
      <c r="AZH38" s="350"/>
      <c r="AZI38" s="350"/>
      <c r="AZJ38" s="350"/>
      <c r="AZK38" s="350"/>
      <c r="AZL38" s="350"/>
      <c r="AZM38" s="350"/>
      <c r="AZN38" s="350"/>
      <c r="AZO38" s="350"/>
      <c r="AZP38" s="350"/>
      <c r="AZQ38" s="350"/>
      <c r="AZR38" s="350"/>
      <c r="AZS38" s="350"/>
      <c r="AZT38" s="350"/>
      <c r="AZU38" s="350"/>
      <c r="AZV38" s="350"/>
      <c r="AZW38" s="350"/>
      <c r="AZX38" s="350"/>
      <c r="AZY38" s="350"/>
      <c r="AZZ38" s="350"/>
      <c r="BAA38" s="350"/>
      <c r="BAB38" s="350"/>
      <c r="BAC38" s="350"/>
      <c r="BAD38" s="350"/>
      <c r="BAE38" s="350"/>
      <c r="BAF38" s="350"/>
      <c r="BAG38" s="350"/>
      <c r="BAH38" s="350"/>
      <c r="BAI38" s="350"/>
      <c r="BAJ38" s="350"/>
      <c r="BAK38" s="350"/>
      <c r="BAL38" s="350"/>
      <c r="BAM38" s="350"/>
      <c r="BAN38" s="350"/>
      <c r="BAO38" s="350"/>
      <c r="BAP38" s="350"/>
      <c r="BAQ38" s="350"/>
      <c r="BAR38" s="350"/>
      <c r="BAS38" s="350"/>
      <c r="BAT38" s="350"/>
      <c r="BAU38" s="350"/>
      <c r="BAV38" s="350"/>
      <c r="BAW38" s="350"/>
      <c r="BAX38" s="350"/>
      <c r="BAY38" s="350"/>
      <c r="BAZ38" s="350"/>
      <c r="BBA38" s="350"/>
      <c r="BBB38" s="350"/>
      <c r="BBC38" s="350"/>
      <c r="BBD38" s="350"/>
      <c r="BBE38" s="350"/>
      <c r="BBF38" s="350"/>
      <c r="BBG38" s="350"/>
      <c r="BBH38" s="350"/>
      <c r="BBI38" s="350"/>
      <c r="BBJ38" s="350"/>
      <c r="BBK38" s="350"/>
      <c r="BBL38" s="350"/>
      <c r="BBM38" s="350"/>
      <c r="BBN38" s="350"/>
      <c r="BBO38" s="350"/>
      <c r="BBP38" s="350"/>
      <c r="BBQ38" s="350"/>
      <c r="BBR38" s="350"/>
      <c r="BBS38" s="350"/>
      <c r="BBT38" s="350"/>
      <c r="BBU38" s="350"/>
      <c r="BBV38" s="350"/>
      <c r="BBW38" s="350"/>
      <c r="BBX38" s="350"/>
      <c r="BBY38" s="350"/>
      <c r="BBZ38" s="350"/>
      <c r="BCA38" s="350"/>
      <c r="BCB38" s="350"/>
      <c r="BCC38" s="350"/>
      <c r="BCD38" s="350"/>
      <c r="BCE38" s="350"/>
      <c r="BCF38" s="350"/>
      <c r="BCG38" s="350"/>
      <c r="BCH38" s="350"/>
      <c r="BCI38" s="350"/>
      <c r="BCJ38" s="350"/>
      <c r="BCK38" s="350"/>
      <c r="BCL38" s="350"/>
      <c r="BCM38" s="350"/>
      <c r="BCN38" s="350"/>
      <c r="BCO38" s="350"/>
      <c r="BCP38" s="350"/>
      <c r="BCQ38" s="350"/>
      <c r="BCR38" s="350"/>
      <c r="BCS38" s="350"/>
      <c r="BCT38" s="350"/>
      <c r="BCU38" s="350"/>
      <c r="BCV38" s="350"/>
      <c r="BCW38" s="350"/>
      <c r="BCX38" s="350"/>
      <c r="BCY38" s="350"/>
      <c r="BCZ38" s="350"/>
      <c r="BDA38" s="350"/>
      <c r="BDB38" s="350"/>
      <c r="BDC38" s="350"/>
      <c r="BDD38" s="350"/>
      <c r="BDE38" s="350"/>
      <c r="BDF38" s="350"/>
      <c r="BDG38" s="350"/>
      <c r="BDH38" s="350"/>
      <c r="BDI38" s="350"/>
      <c r="BDJ38" s="350"/>
      <c r="BDK38" s="350"/>
      <c r="BDL38" s="350"/>
      <c r="BDM38" s="350"/>
      <c r="BDN38" s="350"/>
      <c r="BDO38" s="350"/>
      <c r="BDP38" s="350"/>
      <c r="BDQ38" s="350"/>
      <c r="BDR38" s="350"/>
      <c r="BDS38" s="350"/>
      <c r="BDT38" s="350"/>
      <c r="BDU38" s="350"/>
      <c r="BDV38" s="350"/>
      <c r="BDW38" s="350"/>
      <c r="BDX38" s="350"/>
      <c r="BDY38" s="350"/>
      <c r="BDZ38" s="350"/>
      <c r="BEA38" s="350"/>
      <c r="BEB38" s="350"/>
      <c r="BEC38" s="350"/>
      <c r="BED38" s="350"/>
      <c r="BEE38" s="350"/>
      <c r="BEF38" s="350"/>
      <c r="BEG38" s="350"/>
      <c r="BEH38" s="350"/>
      <c r="BEI38" s="350"/>
      <c r="BEJ38" s="350"/>
      <c r="BEK38" s="350"/>
      <c r="BEL38" s="350"/>
      <c r="BEM38" s="350"/>
      <c r="BEN38" s="350"/>
      <c r="BEO38" s="350"/>
      <c r="BEP38" s="350"/>
      <c r="BEQ38" s="350"/>
      <c r="BER38" s="350"/>
      <c r="BES38" s="350"/>
      <c r="BET38" s="350"/>
      <c r="BEU38" s="350"/>
      <c r="BEV38" s="350"/>
      <c r="BEW38" s="350"/>
      <c r="BEX38" s="350"/>
      <c r="BEY38" s="350"/>
      <c r="BEZ38" s="350"/>
      <c r="BFA38" s="350"/>
      <c r="BFB38" s="350"/>
      <c r="BFC38" s="350"/>
      <c r="BFD38" s="350"/>
      <c r="BFE38" s="350"/>
      <c r="BFF38" s="350"/>
      <c r="BFG38" s="350"/>
      <c r="BFH38" s="350"/>
      <c r="BFI38" s="350"/>
      <c r="BFJ38" s="350"/>
      <c r="BFK38" s="350"/>
      <c r="BFL38" s="350"/>
      <c r="BFM38" s="350"/>
      <c r="BFN38" s="350"/>
      <c r="BFO38" s="350"/>
      <c r="BFP38" s="350"/>
      <c r="BFQ38" s="350"/>
      <c r="BFR38" s="350"/>
      <c r="BFS38" s="350"/>
      <c r="BFT38" s="350"/>
      <c r="BFU38" s="350"/>
      <c r="BFV38" s="350"/>
      <c r="BFW38" s="350"/>
      <c r="BFX38" s="350"/>
      <c r="BFY38" s="350"/>
      <c r="BFZ38" s="350"/>
      <c r="BGA38" s="350"/>
      <c r="BGB38" s="350"/>
      <c r="BGC38" s="350"/>
      <c r="BGD38" s="350"/>
      <c r="BGE38" s="350"/>
      <c r="BGF38" s="350"/>
      <c r="BGG38" s="350"/>
      <c r="BGH38" s="350"/>
      <c r="BGI38" s="350"/>
      <c r="BGJ38" s="350"/>
      <c r="BGK38" s="350"/>
      <c r="BGL38" s="350"/>
      <c r="BGM38" s="350"/>
      <c r="BGN38" s="350"/>
      <c r="BGO38" s="350"/>
      <c r="BGP38" s="350"/>
      <c r="BGQ38" s="350"/>
      <c r="BGR38" s="350"/>
      <c r="BGS38" s="350"/>
      <c r="BGT38" s="350"/>
      <c r="BGU38" s="350"/>
      <c r="BGV38" s="350"/>
      <c r="BGW38" s="350"/>
      <c r="BGX38" s="350"/>
      <c r="BGY38" s="350"/>
      <c r="BGZ38" s="350"/>
      <c r="BHA38" s="350"/>
      <c r="BHB38" s="350"/>
      <c r="BHC38" s="350"/>
      <c r="BHD38" s="350"/>
      <c r="BHE38" s="350"/>
      <c r="BHF38" s="350"/>
      <c r="BHG38" s="350"/>
      <c r="BHH38" s="350"/>
      <c r="BHI38" s="350"/>
      <c r="BHJ38" s="350"/>
      <c r="BHK38" s="350"/>
      <c r="BHL38" s="350"/>
      <c r="BHM38" s="350"/>
      <c r="BHN38" s="350"/>
      <c r="BHO38" s="350"/>
      <c r="BHP38" s="350"/>
      <c r="BHQ38" s="350"/>
      <c r="BHR38" s="350"/>
      <c r="BHS38" s="350"/>
      <c r="BHT38" s="350"/>
      <c r="BHU38" s="350"/>
      <c r="BHV38" s="350"/>
      <c r="BHW38" s="350"/>
      <c r="BHX38" s="350"/>
      <c r="BHY38" s="350"/>
      <c r="BHZ38" s="350"/>
      <c r="BIA38" s="350"/>
      <c r="BIB38" s="350"/>
      <c r="BIC38" s="350"/>
      <c r="BID38" s="350"/>
      <c r="BIE38" s="350"/>
      <c r="BIF38" s="350"/>
      <c r="BIG38" s="350"/>
      <c r="BIH38" s="350"/>
      <c r="BII38" s="350"/>
      <c r="BIJ38" s="350"/>
      <c r="BIK38" s="350"/>
      <c r="BIL38" s="350"/>
      <c r="BIM38" s="350"/>
      <c r="BIN38" s="350"/>
      <c r="BIO38" s="350"/>
      <c r="BIP38" s="350"/>
      <c r="BIQ38" s="350"/>
      <c r="BIR38" s="350"/>
      <c r="BIS38" s="350"/>
      <c r="BIT38" s="350"/>
      <c r="BIU38" s="350"/>
      <c r="BIV38" s="350"/>
      <c r="BIW38" s="350"/>
      <c r="BIX38" s="350"/>
      <c r="BIY38" s="350"/>
      <c r="BIZ38" s="350"/>
      <c r="BJA38" s="350"/>
      <c r="BJB38" s="350"/>
      <c r="BJC38" s="350"/>
      <c r="BJD38" s="350"/>
      <c r="BJE38" s="350"/>
      <c r="BJF38" s="350"/>
      <c r="BJG38" s="350"/>
      <c r="BJH38" s="350"/>
      <c r="BJI38" s="350"/>
      <c r="BJJ38" s="350"/>
      <c r="BJK38" s="350"/>
      <c r="BJL38" s="350"/>
      <c r="BJM38" s="350"/>
      <c r="BJN38" s="350"/>
      <c r="BJO38" s="350"/>
      <c r="BJP38" s="350"/>
      <c r="BJQ38" s="350"/>
      <c r="BJR38" s="350"/>
      <c r="BJS38" s="350"/>
      <c r="BJT38" s="350"/>
      <c r="BJU38" s="350"/>
      <c r="BJV38" s="350"/>
      <c r="BJW38" s="350"/>
      <c r="BJX38" s="350"/>
      <c r="BJY38" s="350"/>
      <c r="BJZ38" s="350"/>
      <c r="BKA38" s="350"/>
      <c r="BKB38" s="350"/>
      <c r="BKC38" s="350"/>
      <c r="BKD38" s="350"/>
      <c r="BKE38" s="350"/>
      <c r="BKF38" s="350"/>
      <c r="BKG38" s="350"/>
      <c r="BKH38" s="350"/>
      <c r="BKI38" s="350"/>
      <c r="BKJ38" s="350"/>
      <c r="BKK38" s="350"/>
      <c r="BKL38" s="350"/>
      <c r="BKM38" s="350"/>
      <c r="BKN38" s="350"/>
      <c r="BKO38" s="350"/>
      <c r="BKP38" s="350"/>
      <c r="BKQ38" s="350"/>
      <c r="BKR38" s="350"/>
      <c r="BKS38" s="350"/>
      <c r="BKT38" s="350"/>
      <c r="BKU38" s="350"/>
      <c r="BKV38" s="350"/>
      <c r="BKW38" s="350"/>
      <c r="BKX38" s="350"/>
      <c r="BKY38" s="350"/>
      <c r="BKZ38" s="350"/>
      <c r="BLA38" s="350"/>
      <c r="BLB38" s="350"/>
      <c r="BLC38" s="350"/>
      <c r="BLD38" s="350"/>
      <c r="BLE38" s="350"/>
      <c r="BLF38" s="350"/>
      <c r="BLG38" s="350"/>
      <c r="BLH38" s="350"/>
      <c r="BLI38" s="350"/>
      <c r="BLJ38" s="350"/>
      <c r="BLK38" s="350"/>
      <c r="BLL38" s="350"/>
      <c r="BLM38" s="350"/>
      <c r="BLN38" s="350"/>
      <c r="BLO38" s="350"/>
      <c r="BLP38" s="350"/>
      <c r="BLQ38" s="350"/>
      <c r="BLR38" s="350"/>
      <c r="BLS38" s="350"/>
      <c r="BLT38" s="350"/>
      <c r="BLU38" s="350"/>
      <c r="BLV38" s="350"/>
      <c r="BLW38" s="350"/>
      <c r="BLX38" s="350"/>
      <c r="BLY38" s="350"/>
      <c r="BLZ38" s="350"/>
      <c r="BMA38" s="350"/>
      <c r="BMB38" s="350"/>
      <c r="BMC38" s="350"/>
      <c r="BMD38" s="350"/>
      <c r="BME38" s="350"/>
      <c r="BMF38" s="350"/>
      <c r="BMG38" s="350"/>
      <c r="BMH38" s="350"/>
      <c r="BMI38" s="350"/>
      <c r="BMJ38" s="350"/>
      <c r="BMK38" s="350"/>
      <c r="BML38" s="350"/>
      <c r="BMM38" s="350"/>
      <c r="BMN38" s="350"/>
      <c r="BMO38" s="350"/>
      <c r="BMP38" s="350"/>
      <c r="BMQ38" s="350"/>
      <c r="BMR38" s="350"/>
      <c r="BMS38" s="350"/>
      <c r="BMT38" s="350"/>
      <c r="BMU38" s="350"/>
      <c r="BMV38" s="350"/>
      <c r="BMW38" s="350"/>
      <c r="BMX38" s="350"/>
      <c r="BMY38" s="350"/>
      <c r="BMZ38" s="350"/>
      <c r="BNA38" s="350"/>
      <c r="BNB38" s="350"/>
      <c r="BNC38" s="350"/>
      <c r="BND38" s="350"/>
      <c r="BNE38" s="350"/>
      <c r="BNF38" s="350"/>
      <c r="BNG38" s="350"/>
      <c r="BNH38" s="350"/>
      <c r="BNI38" s="350"/>
      <c r="BNJ38" s="350"/>
      <c r="BNK38" s="350"/>
      <c r="BNL38" s="350"/>
      <c r="BNM38" s="350"/>
      <c r="BNN38" s="350"/>
      <c r="BNO38" s="350"/>
      <c r="BNP38" s="350"/>
      <c r="BNQ38" s="350"/>
      <c r="BNR38" s="350"/>
      <c r="BNS38" s="350"/>
      <c r="BNT38" s="350"/>
      <c r="BNU38" s="350"/>
      <c r="BNV38" s="350"/>
      <c r="BNW38" s="350"/>
      <c r="BNX38" s="350"/>
      <c r="BNY38" s="350"/>
      <c r="BNZ38" s="350"/>
      <c r="BOA38" s="350"/>
      <c r="BOB38" s="350"/>
      <c r="BOC38" s="350"/>
      <c r="BOD38" s="350"/>
      <c r="BOE38" s="350"/>
      <c r="BOF38" s="350"/>
      <c r="BOG38" s="350"/>
      <c r="BOH38" s="350"/>
      <c r="BOI38" s="350"/>
      <c r="BOJ38" s="350"/>
      <c r="BOK38" s="350"/>
      <c r="BOL38" s="350"/>
      <c r="BOM38" s="350"/>
      <c r="BON38" s="350"/>
      <c r="BOO38" s="350"/>
      <c r="BOP38" s="350"/>
      <c r="BOQ38" s="350"/>
      <c r="BOR38" s="350"/>
      <c r="BOS38" s="350"/>
      <c r="BOT38" s="350"/>
      <c r="BOU38" s="350"/>
      <c r="BOV38" s="350"/>
      <c r="BOW38" s="350"/>
      <c r="BOX38" s="350"/>
      <c r="BOY38" s="350"/>
      <c r="BOZ38" s="350"/>
      <c r="BPA38" s="350"/>
      <c r="BPB38" s="350"/>
      <c r="BPC38" s="350"/>
      <c r="BPD38" s="350"/>
      <c r="BPE38" s="350"/>
      <c r="BPF38" s="350"/>
      <c r="BPG38" s="350"/>
      <c r="BPH38" s="350"/>
      <c r="BPI38" s="350"/>
      <c r="BPJ38" s="350"/>
      <c r="BPK38" s="350"/>
      <c r="BPL38" s="350"/>
      <c r="BPM38" s="350"/>
      <c r="BPN38" s="350"/>
      <c r="BPO38" s="350"/>
      <c r="BPP38" s="350"/>
      <c r="BPQ38" s="350"/>
      <c r="BPR38" s="350"/>
      <c r="BPS38" s="350"/>
      <c r="BPT38" s="350"/>
      <c r="BPU38" s="350"/>
      <c r="BPV38" s="350"/>
      <c r="BPW38" s="350"/>
      <c r="BPX38" s="350"/>
      <c r="BPY38" s="350"/>
      <c r="BPZ38" s="350"/>
      <c r="BQA38" s="350"/>
      <c r="BQB38" s="350"/>
      <c r="BQC38" s="350"/>
      <c r="BQD38" s="350"/>
      <c r="BQE38" s="350"/>
      <c r="BQF38" s="350"/>
      <c r="BQG38" s="350"/>
      <c r="BQH38" s="350"/>
      <c r="BQI38" s="350"/>
      <c r="BQJ38" s="350"/>
      <c r="BQK38" s="350"/>
      <c r="BQL38" s="350"/>
      <c r="BQM38" s="350"/>
      <c r="BQN38" s="350"/>
      <c r="BQO38" s="350"/>
      <c r="BQP38" s="350"/>
      <c r="BQQ38" s="350"/>
      <c r="BQR38" s="350"/>
      <c r="BQS38" s="350"/>
      <c r="BQT38" s="350"/>
      <c r="BQU38" s="350"/>
      <c r="BQV38" s="350"/>
      <c r="BQW38" s="350"/>
      <c r="BQX38" s="350"/>
      <c r="BQY38" s="350"/>
      <c r="BQZ38" s="350"/>
      <c r="BRA38" s="350"/>
      <c r="BRB38" s="350"/>
      <c r="BRC38" s="350"/>
      <c r="BRD38" s="350"/>
      <c r="BRE38" s="350"/>
      <c r="BRF38" s="350"/>
      <c r="BRG38" s="350"/>
      <c r="BRH38" s="350"/>
      <c r="BRI38" s="350"/>
      <c r="BRJ38" s="350"/>
      <c r="BRK38" s="350"/>
      <c r="BRL38" s="350"/>
      <c r="BRM38" s="350"/>
      <c r="BRN38" s="350"/>
      <c r="BRO38" s="350"/>
      <c r="BRP38" s="350"/>
      <c r="BRQ38" s="350"/>
      <c r="BRR38" s="350"/>
      <c r="BRS38" s="350"/>
      <c r="BRT38" s="350"/>
      <c r="BRU38" s="350"/>
      <c r="BRV38" s="350"/>
      <c r="BRW38" s="350"/>
      <c r="BRX38" s="350"/>
      <c r="BRY38" s="350"/>
      <c r="BRZ38" s="350"/>
      <c r="BSA38" s="350"/>
      <c r="BSB38" s="350"/>
      <c r="BSC38" s="350"/>
      <c r="BSD38" s="350"/>
      <c r="BSE38" s="350"/>
      <c r="BSF38" s="350"/>
      <c r="BSG38" s="350"/>
      <c r="BSH38" s="350"/>
      <c r="BSI38" s="350"/>
      <c r="BSJ38" s="350"/>
      <c r="BSK38" s="350"/>
      <c r="BSL38" s="350"/>
      <c r="BSM38" s="350"/>
      <c r="BSN38" s="350"/>
      <c r="BSO38" s="350"/>
      <c r="BSP38" s="350"/>
      <c r="BSQ38" s="350"/>
      <c r="BSR38" s="350"/>
      <c r="BSS38" s="350"/>
      <c r="BST38" s="350"/>
      <c r="BSU38" s="350"/>
      <c r="BSV38" s="350"/>
      <c r="BSW38" s="350"/>
      <c r="BSX38" s="350"/>
      <c r="BSY38" s="350"/>
      <c r="BSZ38" s="350"/>
      <c r="BTA38" s="350"/>
      <c r="BTB38" s="350"/>
      <c r="BTC38" s="350"/>
      <c r="BTD38" s="350"/>
      <c r="BTE38" s="350"/>
      <c r="BTF38" s="350"/>
      <c r="BTG38" s="350"/>
      <c r="BTH38" s="350"/>
      <c r="BTI38" s="350"/>
      <c r="BTJ38" s="350"/>
      <c r="BTK38" s="350"/>
      <c r="BTL38" s="350"/>
      <c r="BTM38" s="350"/>
      <c r="BTN38" s="350"/>
      <c r="BTO38" s="350"/>
      <c r="BTP38" s="350"/>
      <c r="BTQ38" s="350"/>
      <c r="BTR38" s="350"/>
      <c r="BTS38" s="350"/>
      <c r="BTT38" s="350"/>
      <c r="BTU38" s="350"/>
      <c r="BTV38" s="350"/>
      <c r="BTW38" s="350"/>
      <c r="BTX38" s="350"/>
      <c r="BTY38" s="350"/>
      <c r="BTZ38" s="350"/>
      <c r="BUA38" s="350"/>
      <c r="BUB38" s="350"/>
      <c r="BUC38" s="350"/>
      <c r="BUD38" s="350"/>
      <c r="BUE38" s="350"/>
      <c r="BUF38" s="350"/>
      <c r="BUG38" s="350"/>
      <c r="BUH38" s="350"/>
      <c r="BUI38" s="350"/>
      <c r="BUJ38" s="350"/>
      <c r="BUK38" s="350"/>
      <c r="BUL38" s="350"/>
      <c r="BUM38" s="350"/>
      <c r="BUN38" s="350"/>
      <c r="BUO38" s="350"/>
      <c r="BUP38" s="350"/>
      <c r="BUQ38" s="350"/>
      <c r="BUR38" s="350"/>
      <c r="BUS38" s="350"/>
      <c r="BUT38" s="350"/>
      <c r="BUU38" s="350"/>
      <c r="BUV38" s="350"/>
      <c r="BUW38" s="350"/>
      <c r="BUX38" s="350"/>
      <c r="BUY38" s="350"/>
      <c r="BUZ38" s="350"/>
      <c r="BVA38" s="350"/>
      <c r="BVB38" s="350"/>
      <c r="BVC38" s="350"/>
      <c r="BVD38" s="350"/>
      <c r="BVE38" s="350"/>
      <c r="BVF38" s="350"/>
      <c r="BVG38" s="350"/>
      <c r="BVH38" s="350"/>
      <c r="BVI38" s="350"/>
      <c r="BVJ38" s="350"/>
      <c r="BVK38" s="350"/>
      <c r="BVL38" s="350"/>
      <c r="BVM38" s="350"/>
      <c r="BVN38" s="350"/>
      <c r="BVO38" s="350"/>
      <c r="BVP38" s="350"/>
      <c r="BVQ38" s="350"/>
      <c r="BVR38" s="350"/>
      <c r="BVS38" s="350"/>
      <c r="BVT38" s="350"/>
      <c r="BVU38" s="350"/>
      <c r="BVV38" s="350"/>
      <c r="BVW38" s="350"/>
      <c r="BVX38" s="350"/>
      <c r="BVY38" s="350"/>
      <c r="BVZ38" s="350"/>
      <c r="BWA38" s="350"/>
      <c r="BWB38" s="350"/>
      <c r="BWC38" s="350"/>
      <c r="BWD38" s="350"/>
      <c r="BWE38" s="350"/>
      <c r="BWF38" s="350"/>
      <c r="BWG38" s="350"/>
      <c r="BWH38" s="350"/>
      <c r="BWI38" s="350"/>
      <c r="BWJ38" s="350"/>
      <c r="BWK38" s="350"/>
      <c r="BWL38" s="350"/>
      <c r="BWM38" s="350"/>
      <c r="BWN38" s="350"/>
      <c r="BWO38" s="350"/>
      <c r="BWP38" s="350"/>
      <c r="BWQ38" s="350"/>
      <c r="BWR38" s="350"/>
      <c r="BWS38" s="350"/>
      <c r="BWT38" s="350"/>
      <c r="BWU38" s="350"/>
      <c r="BWV38" s="350"/>
      <c r="BWW38" s="350"/>
      <c r="BWX38" s="350"/>
      <c r="BWY38" s="350"/>
      <c r="BWZ38" s="350"/>
      <c r="BXA38" s="350"/>
      <c r="BXB38" s="350"/>
      <c r="BXC38" s="350"/>
      <c r="BXD38" s="350"/>
      <c r="BXE38" s="350"/>
      <c r="BXF38" s="350"/>
      <c r="BXG38" s="350"/>
      <c r="BXH38" s="350"/>
      <c r="BXI38" s="350"/>
      <c r="BXJ38" s="350"/>
      <c r="BXK38" s="350"/>
      <c r="BXL38" s="350"/>
      <c r="BXM38" s="350"/>
      <c r="BXN38" s="350"/>
      <c r="BXO38" s="350"/>
      <c r="BXP38" s="350"/>
      <c r="BXQ38" s="350"/>
      <c r="BXR38" s="350"/>
      <c r="BXS38" s="350"/>
      <c r="BXT38" s="350"/>
      <c r="BXU38" s="350"/>
      <c r="BXV38" s="350"/>
      <c r="BXW38" s="350"/>
      <c r="BXX38" s="350"/>
      <c r="BXY38" s="350"/>
      <c r="BXZ38" s="350"/>
      <c r="BYA38" s="350"/>
      <c r="BYB38" s="350"/>
      <c r="BYC38" s="350"/>
      <c r="BYD38" s="350"/>
      <c r="BYE38" s="350"/>
      <c r="BYF38" s="350"/>
      <c r="BYG38" s="350"/>
      <c r="BYH38" s="350"/>
      <c r="BYI38" s="350"/>
      <c r="BYJ38" s="350"/>
      <c r="BYK38" s="350"/>
      <c r="BYL38" s="350"/>
      <c r="BYM38" s="350"/>
      <c r="BYN38" s="350"/>
      <c r="BYO38" s="350"/>
      <c r="BYP38" s="350"/>
      <c r="BYQ38" s="350"/>
      <c r="BYR38" s="350"/>
      <c r="BYS38" s="350"/>
      <c r="BYT38" s="350"/>
      <c r="BYU38" s="350"/>
      <c r="BYV38" s="350"/>
      <c r="BYW38" s="350"/>
      <c r="BYX38" s="350"/>
      <c r="BYY38" s="350"/>
      <c r="BYZ38" s="350"/>
      <c r="BZA38" s="350"/>
      <c r="BZB38" s="350"/>
      <c r="BZC38" s="350"/>
      <c r="BZD38" s="350"/>
      <c r="BZE38" s="350"/>
      <c r="BZF38" s="350"/>
      <c r="BZG38" s="350"/>
      <c r="BZH38" s="350"/>
      <c r="BZI38" s="350"/>
      <c r="BZJ38" s="350"/>
      <c r="BZK38" s="350"/>
      <c r="BZL38" s="350"/>
      <c r="BZM38" s="350"/>
      <c r="BZN38" s="350"/>
      <c r="BZO38" s="350"/>
      <c r="BZP38" s="350"/>
      <c r="BZQ38" s="350"/>
      <c r="BZR38" s="350"/>
      <c r="BZS38" s="350"/>
      <c r="BZT38" s="350"/>
      <c r="BZU38" s="350"/>
      <c r="BZV38" s="350"/>
      <c r="BZW38" s="350"/>
      <c r="BZX38" s="350"/>
      <c r="BZY38" s="350"/>
      <c r="BZZ38" s="350"/>
      <c r="CAA38" s="350"/>
      <c r="CAB38" s="350"/>
      <c r="CAC38" s="350"/>
      <c r="CAD38" s="350"/>
      <c r="CAE38" s="350"/>
      <c r="CAF38" s="350"/>
      <c r="CAG38" s="350"/>
      <c r="CAH38" s="350"/>
      <c r="CAI38" s="350"/>
      <c r="CAJ38" s="350"/>
      <c r="CAK38" s="350"/>
      <c r="CAL38" s="350"/>
      <c r="CAM38" s="350"/>
      <c r="CAN38" s="350"/>
      <c r="CAO38" s="350"/>
      <c r="CAP38" s="350"/>
      <c r="CAQ38" s="350"/>
      <c r="CAR38" s="350"/>
      <c r="CAS38" s="350"/>
      <c r="CAT38" s="350"/>
      <c r="CAU38" s="350"/>
      <c r="CAV38" s="350"/>
      <c r="CAW38" s="350"/>
      <c r="CAX38" s="350"/>
      <c r="CAY38" s="350"/>
      <c r="CAZ38" s="350"/>
      <c r="CBA38" s="350"/>
      <c r="CBB38" s="350"/>
      <c r="CBC38" s="350"/>
      <c r="CBD38" s="350"/>
      <c r="CBE38" s="350"/>
      <c r="CBF38" s="350"/>
      <c r="CBG38" s="350"/>
      <c r="CBH38" s="350"/>
      <c r="CBI38" s="350"/>
      <c r="CBJ38" s="350"/>
      <c r="CBK38" s="350"/>
      <c r="CBL38" s="350"/>
      <c r="CBM38" s="350"/>
      <c r="CBN38" s="350"/>
      <c r="CBO38" s="350"/>
      <c r="CBP38" s="350"/>
      <c r="CBQ38" s="350"/>
      <c r="CBR38" s="350"/>
      <c r="CBS38" s="350"/>
      <c r="CBT38" s="350"/>
      <c r="CBU38" s="350"/>
      <c r="CBV38" s="350"/>
      <c r="CBW38" s="350"/>
      <c r="CBX38" s="350"/>
      <c r="CBY38" s="350"/>
      <c r="CBZ38" s="350"/>
      <c r="CCA38" s="350"/>
      <c r="CCB38" s="350"/>
      <c r="CCC38" s="350"/>
      <c r="CCD38" s="350"/>
      <c r="CCE38" s="350"/>
      <c r="CCF38" s="350"/>
      <c r="CCG38" s="350"/>
      <c r="CCH38" s="350"/>
      <c r="CCI38" s="350"/>
      <c r="CCJ38" s="350"/>
      <c r="CCK38" s="350"/>
      <c r="CCL38" s="350"/>
      <c r="CCM38" s="350"/>
      <c r="CCN38" s="350"/>
      <c r="CCO38" s="350"/>
      <c r="CCP38" s="350"/>
      <c r="CCQ38" s="350"/>
      <c r="CCR38" s="350"/>
      <c r="CCS38" s="350"/>
      <c r="CCT38" s="350"/>
      <c r="CCU38" s="350"/>
      <c r="CCV38" s="350"/>
      <c r="CCW38" s="350"/>
      <c r="CCX38" s="350"/>
      <c r="CCY38" s="350"/>
      <c r="CCZ38" s="350"/>
      <c r="CDA38" s="350"/>
      <c r="CDB38" s="350"/>
      <c r="CDC38" s="350"/>
      <c r="CDD38" s="350"/>
      <c r="CDE38" s="350"/>
      <c r="CDF38" s="350"/>
      <c r="CDG38" s="350"/>
      <c r="CDH38" s="350"/>
      <c r="CDI38" s="350"/>
      <c r="CDJ38" s="350"/>
      <c r="CDK38" s="350"/>
      <c r="CDL38" s="350"/>
      <c r="CDM38" s="350"/>
      <c r="CDN38" s="350"/>
      <c r="CDO38" s="350"/>
      <c r="CDP38" s="350"/>
      <c r="CDQ38" s="350"/>
      <c r="CDR38" s="350"/>
      <c r="CDS38" s="350"/>
      <c r="CDT38" s="350"/>
      <c r="CDU38" s="350"/>
      <c r="CDV38" s="350"/>
      <c r="CDW38" s="350"/>
      <c r="CDX38" s="350"/>
      <c r="CDY38" s="350"/>
      <c r="CDZ38" s="350"/>
      <c r="CEA38" s="350"/>
      <c r="CEB38" s="350"/>
      <c r="CEC38" s="350"/>
      <c r="CED38" s="350"/>
      <c r="CEE38" s="350"/>
      <c r="CEF38" s="350"/>
      <c r="CEG38" s="350"/>
      <c r="CEH38" s="350"/>
      <c r="CEI38" s="350"/>
      <c r="CEJ38" s="350"/>
      <c r="CEK38" s="350"/>
      <c r="CEL38" s="350"/>
      <c r="CEM38" s="350"/>
      <c r="CEN38" s="350"/>
      <c r="CEO38" s="350"/>
      <c r="CEP38" s="350"/>
      <c r="CEQ38" s="350"/>
      <c r="CER38" s="350"/>
      <c r="CES38" s="350"/>
      <c r="CET38" s="350"/>
      <c r="CEU38" s="350"/>
      <c r="CEV38" s="350"/>
      <c r="CEW38" s="350"/>
      <c r="CEX38" s="350"/>
      <c r="CEY38" s="350"/>
      <c r="CEZ38" s="350"/>
      <c r="CFA38" s="350"/>
      <c r="CFB38" s="350"/>
      <c r="CFC38" s="350"/>
      <c r="CFD38" s="350"/>
      <c r="CFE38" s="350"/>
      <c r="CFF38" s="350"/>
      <c r="CFG38" s="350"/>
      <c r="CFH38" s="350"/>
      <c r="CFI38" s="350"/>
      <c r="CFJ38" s="350"/>
      <c r="CFK38" s="350"/>
      <c r="CFL38" s="350"/>
      <c r="CFM38" s="350"/>
      <c r="CFN38" s="350"/>
      <c r="CFO38" s="350"/>
      <c r="CFP38" s="350"/>
      <c r="CFQ38" s="350"/>
      <c r="CFR38" s="350"/>
      <c r="CFS38" s="350"/>
      <c r="CFT38" s="350"/>
      <c r="CFU38" s="350"/>
      <c r="CFV38" s="350"/>
      <c r="CFW38" s="350"/>
      <c r="CFX38" s="350"/>
      <c r="CFY38" s="350"/>
      <c r="CFZ38" s="350"/>
      <c r="CGA38" s="350"/>
      <c r="CGB38" s="350"/>
      <c r="CGC38" s="350"/>
      <c r="CGD38" s="350"/>
      <c r="CGE38" s="350"/>
      <c r="CGF38" s="350"/>
      <c r="CGG38" s="350"/>
      <c r="CGH38" s="350"/>
      <c r="CGI38" s="350"/>
      <c r="CGJ38" s="350"/>
      <c r="CGK38" s="350"/>
      <c r="CGL38" s="350"/>
      <c r="CGM38" s="350"/>
      <c r="CGN38" s="350"/>
      <c r="CGO38" s="350"/>
      <c r="CGP38" s="350"/>
      <c r="CGQ38" s="350"/>
      <c r="CGR38" s="350"/>
      <c r="CGS38" s="350"/>
      <c r="CGT38" s="350"/>
      <c r="CGU38" s="350"/>
      <c r="CGV38" s="350"/>
      <c r="CGW38" s="350"/>
      <c r="CGX38" s="350"/>
      <c r="CGY38" s="350"/>
      <c r="CGZ38" s="350"/>
      <c r="CHA38" s="350"/>
      <c r="CHB38" s="350"/>
      <c r="CHC38" s="350"/>
      <c r="CHD38" s="350"/>
      <c r="CHE38" s="350"/>
      <c r="CHF38" s="350"/>
      <c r="CHG38" s="350"/>
      <c r="CHH38" s="350"/>
      <c r="CHI38" s="350"/>
      <c r="CHJ38" s="350"/>
      <c r="CHK38" s="350"/>
      <c r="CHL38" s="350"/>
      <c r="CHM38" s="350"/>
      <c r="CHN38" s="350"/>
      <c r="CHO38" s="350"/>
      <c r="CHP38" s="350"/>
      <c r="CHQ38" s="350"/>
      <c r="CHR38" s="350"/>
      <c r="CHS38" s="350"/>
      <c r="CHT38" s="350"/>
      <c r="CHU38" s="350"/>
      <c r="CHV38" s="350"/>
      <c r="CHW38" s="350"/>
      <c r="CHX38" s="350"/>
      <c r="CHY38" s="350"/>
      <c r="CHZ38" s="350"/>
      <c r="CIA38" s="350"/>
      <c r="CIB38" s="350"/>
      <c r="CIC38" s="350"/>
      <c r="CID38" s="350"/>
      <c r="CIE38" s="350"/>
      <c r="CIF38" s="350"/>
      <c r="CIG38" s="350"/>
      <c r="CIH38" s="350"/>
      <c r="CII38" s="350"/>
      <c r="CIJ38" s="350"/>
      <c r="CIK38" s="350"/>
      <c r="CIL38" s="350"/>
      <c r="CIM38" s="350"/>
      <c r="CIN38" s="350"/>
      <c r="CIO38" s="350"/>
      <c r="CIP38" s="350"/>
      <c r="CIQ38" s="350"/>
      <c r="CIR38" s="350"/>
      <c r="CIS38" s="350"/>
      <c r="CIT38" s="350"/>
      <c r="CIU38" s="350"/>
      <c r="CIV38" s="350"/>
      <c r="CIW38" s="350"/>
      <c r="CIX38" s="350"/>
      <c r="CIY38" s="350"/>
      <c r="CIZ38" s="350"/>
      <c r="CJA38" s="350"/>
      <c r="CJB38" s="350"/>
      <c r="CJC38" s="350"/>
      <c r="CJD38" s="350"/>
      <c r="CJE38" s="350"/>
      <c r="CJF38" s="350"/>
      <c r="CJG38" s="350"/>
      <c r="CJH38" s="350"/>
      <c r="CJI38" s="350"/>
      <c r="CJJ38" s="350"/>
      <c r="CJK38" s="350"/>
      <c r="CJL38" s="350"/>
      <c r="CJM38" s="350"/>
      <c r="CJN38" s="350"/>
      <c r="CJO38" s="350"/>
      <c r="CJP38" s="350"/>
      <c r="CJQ38" s="350"/>
      <c r="CJR38" s="350"/>
      <c r="CJS38" s="350"/>
      <c r="CJT38" s="350"/>
      <c r="CJU38" s="350"/>
      <c r="CJV38" s="350"/>
      <c r="CJW38" s="350"/>
      <c r="CJX38" s="350"/>
      <c r="CJY38" s="350"/>
      <c r="CJZ38" s="350"/>
      <c r="CKA38" s="350"/>
      <c r="CKB38" s="350"/>
      <c r="CKC38" s="350"/>
      <c r="CKD38" s="350"/>
      <c r="CKE38" s="350"/>
      <c r="CKF38" s="350"/>
      <c r="CKG38" s="350"/>
      <c r="CKH38" s="350"/>
      <c r="CKI38" s="350"/>
      <c r="CKJ38" s="350"/>
      <c r="CKK38" s="350"/>
      <c r="CKL38" s="350"/>
      <c r="CKM38" s="350"/>
      <c r="CKN38" s="350"/>
      <c r="CKO38" s="350"/>
      <c r="CKP38" s="350"/>
      <c r="CKQ38" s="350"/>
      <c r="CKR38" s="350"/>
      <c r="CKS38" s="350"/>
      <c r="CKT38" s="350"/>
      <c r="CKU38" s="350"/>
      <c r="CKV38" s="350"/>
      <c r="CKW38" s="350"/>
      <c r="CKX38" s="350"/>
      <c r="CKY38" s="350"/>
      <c r="CKZ38" s="350"/>
      <c r="CLA38" s="350"/>
      <c r="CLB38" s="350"/>
      <c r="CLC38" s="350"/>
      <c r="CLD38" s="350"/>
      <c r="CLE38" s="350"/>
      <c r="CLF38" s="350"/>
      <c r="CLG38" s="350"/>
      <c r="CLH38" s="350"/>
      <c r="CLI38" s="350"/>
      <c r="CLJ38" s="350"/>
      <c r="CLK38" s="350"/>
      <c r="CLL38" s="350"/>
      <c r="CLM38" s="350"/>
      <c r="CLN38" s="350"/>
      <c r="CLO38" s="350"/>
      <c r="CLP38" s="350"/>
      <c r="CLQ38" s="350"/>
      <c r="CLR38" s="350"/>
      <c r="CLS38" s="350"/>
      <c r="CLT38" s="350"/>
      <c r="CLU38" s="350"/>
      <c r="CLV38" s="350"/>
      <c r="CLW38" s="350"/>
      <c r="CLX38" s="350"/>
      <c r="CLY38" s="350"/>
      <c r="CLZ38" s="350"/>
      <c r="CMA38" s="350"/>
      <c r="CMB38" s="350"/>
      <c r="CMC38" s="350"/>
      <c r="CMD38" s="350"/>
      <c r="CME38" s="350"/>
      <c r="CMF38" s="350"/>
      <c r="CMG38" s="350"/>
      <c r="CMH38" s="350"/>
      <c r="CMI38" s="350"/>
      <c r="CMJ38" s="350"/>
      <c r="CMK38" s="350"/>
      <c r="CML38" s="350"/>
      <c r="CMM38" s="350"/>
      <c r="CMN38" s="350"/>
      <c r="CMO38" s="350"/>
      <c r="CMP38" s="350"/>
      <c r="CMQ38" s="350"/>
      <c r="CMR38" s="350"/>
      <c r="CMS38" s="350"/>
      <c r="CMT38" s="350"/>
      <c r="CMU38" s="350"/>
      <c r="CMV38" s="350"/>
      <c r="CMW38" s="350"/>
      <c r="CMX38" s="350"/>
      <c r="CMY38" s="350"/>
      <c r="CMZ38" s="350"/>
      <c r="CNA38" s="350"/>
      <c r="CNB38" s="350"/>
      <c r="CNC38" s="350"/>
      <c r="CND38" s="350"/>
      <c r="CNE38" s="350"/>
      <c r="CNF38" s="350"/>
      <c r="CNG38" s="350"/>
      <c r="CNH38" s="350"/>
      <c r="CNI38" s="350"/>
      <c r="CNJ38" s="350"/>
      <c r="CNK38" s="350"/>
      <c r="CNL38" s="350"/>
      <c r="CNM38" s="350"/>
      <c r="CNN38" s="350"/>
      <c r="CNO38" s="350"/>
      <c r="CNP38" s="350"/>
      <c r="CNQ38" s="350"/>
      <c r="CNR38" s="350"/>
      <c r="CNS38" s="350"/>
      <c r="CNT38" s="350"/>
      <c r="CNU38" s="350"/>
      <c r="CNV38" s="350"/>
      <c r="CNW38" s="350"/>
      <c r="CNX38" s="350"/>
      <c r="CNY38" s="350"/>
      <c r="CNZ38" s="350"/>
      <c r="COA38" s="350"/>
      <c r="COB38" s="350"/>
      <c r="COC38" s="350"/>
      <c r="COD38" s="350"/>
      <c r="COE38" s="350"/>
      <c r="COF38" s="350"/>
      <c r="COG38" s="350"/>
      <c r="COH38" s="350"/>
      <c r="COI38" s="350"/>
      <c r="COJ38" s="350"/>
      <c r="COK38" s="350"/>
      <c r="COL38" s="350"/>
      <c r="COM38" s="350"/>
      <c r="CON38" s="350"/>
      <c r="COO38" s="350"/>
      <c r="COP38" s="350"/>
      <c r="COQ38" s="350"/>
      <c r="COR38" s="350"/>
      <c r="COS38" s="350"/>
      <c r="COT38" s="350"/>
      <c r="COU38" s="350"/>
      <c r="COV38" s="350"/>
      <c r="COW38" s="350"/>
      <c r="COX38" s="350"/>
      <c r="COY38" s="350"/>
      <c r="COZ38" s="350"/>
      <c r="CPA38" s="350"/>
      <c r="CPB38" s="350"/>
      <c r="CPC38" s="350"/>
      <c r="CPD38" s="350"/>
      <c r="CPE38" s="350"/>
      <c r="CPF38" s="350"/>
      <c r="CPG38" s="350"/>
      <c r="CPH38" s="350"/>
      <c r="CPI38" s="350"/>
      <c r="CPJ38" s="350"/>
      <c r="CPK38" s="350"/>
      <c r="CPL38" s="350"/>
      <c r="CPM38" s="350"/>
      <c r="CPN38" s="350"/>
      <c r="CPO38" s="350"/>
      <c r="CPP38" s="350"/>
      <c r="CPQ38" s="350"/>
      <c r="CPR38" s="350"/>
      <c r="CPS38" s="350"/>
      <c r="CPT38" s="350"/>
      <c r="CPU38" s="350"/>
      <c r="CPV38" s="350"/>
      <c r="CPW38" s="350"/>
      <c r="CPX38" s="350"/>
      <c r="CPY38" s="350"/>
      <c r="CPZ38" s="350"/>
      <c r="CQA38" s="350"/>
      <c r="CQB38" s="350"/>
      <c r="CQC38" s="350"/>
      <c r="CQD38" s="350"/>
      <c r="CQE38" s="350"/>
      <c r="CQF38" s="350"/>
      <c r="CQG38" s="350"/>
      <c r="CQH38" s="350"/>
      <c r="CQI38" s="350"/>
      <c r="CQJ38" s="350"/>
      <c r="CQK38" s="350"/>
      <c r="CQL38" s="350"/>
      <c r="CQM38" s="350"/>
      <c r="CQN38" s="350"/>
      <c r="CQO38" s="350"/>
      <c r="CQP38" s="350"/>
      <c r="CQQ38" s="350"/>
      <c r="CQR38" s="350"/>
      <c r="CQS38" s="350"/>
      <c r="CQT38" s="350"/>
      <c r="CQU38" s="350"/>
      <c r="CQV38" s="350"/>
      <c r="CQW38" s="350"/>
      <c r="CQX38" s="350"/>
      <c r="CQY38" s="350"/>
      <c r="CQZ38" s="350"/>
      <c r="CRA38" s="350"/>
      <c r="CRB38" s="350"/>
      <c r="CRC38" s="350"/>
      <c r="CRD38" s="350"/>
      <c r="CRE38" s="350"/>
      <c r="CRF38" s="350"/>
      <c r="CRG38" s="350"/>
      <c r="CRH38" s="350"/>
      <c r="CRI38" s="350"/>
      <c r="CRJ38" s="350"/>
      <c r="CRK38" s="350"/>
      <c r="CRL38" s="350"/>
      <c r="CRM38" s="350"/>
      <c r="CRN38" s="350"/>
      <c r="CRO38" s="350"/>
      <c r="CRP38" s="350"/>
      <c r="CRQ38" s="350"/>
      <c r="CRR38" s="350"/>
      <c r="CRS38" s="350"/>
      <c r="CRT38" s="350"/>
      <c r="CRU38" s="350"/>
      <c r="CRV38" s="350"/>
      <c r="CRW38" s="350"/>
      <c r="CRX38" s="350"/>
      <c r="CRY38" s="350"/>
      <c r="CRZ38" s="350"/>
      <c r="CSA38" s="350"/>
      <c r="CSB38" s="350"/>
      <c r="CSC38" s="350"/>
      <c r="CSD38" s="350"/>
      <c r="CSE38" s="350"/>
      <c r="CSF38" s="350"/>
      <c r="CSG38" s="350"/>
      <c r="CSH38" s="350"/>
      <c r="CSI38" s="350"/>
      <c r="CSJ38" s="350"/>
      <c r="CSK38" s="350"/>
      <c r="CSL38" s="350"/>
      <c r="CSM38" s="350"/>
      <c r="CSN38" s="350"/>
      <c r="CSO38" s="350"/>
      <c r="CSP38" s="350"/>
      <c r="CSQ38" s="350"/>
      <c r="CSR38" s="350"/>
      <c r="CSS38" s="350"/>
      <c r="CST38" s="350"/>
      <c r="CSU38" s="350"/>
      <c r="CSV38" s="350"/>
      <c r="CSW38" s="350"/>
      <c r="CSX38" s="350"/>
      <c r="CSY38" s="350"/>
      <c r="CSZ38" s="350"/>
      <c r="CTA38" s="350"/>
      <c r="CTB38" s="350"/>
      <c r="CTC38" s="350"/>
      <c r="CTD38" s="350"/>
      <c r="CTE38" s="350"/>
      <c r="CTF38" s="350"/>
      <c r="CTG38" s="350"/>
      <c r="CTH38" s="350"/>
      <c r="CTI38" s="350"/>
      <c r="CTJ38" s="350"/>
      <c r="CTK38" s="350"/>
      <c r="CTL38" s="350"/>
      <c r="CTM38" s="350"/>
      <c r="CTN38" s="350"/>
      <c r="CTO38" s="350"/>
      <c r="CTP38" s="350"/>
      <c r="CTQ38" s="350"/>
      <c r="CTR38" s="350"/>
      <c r="CTS38" s="350"/>
      <c r="CTT38" s="350"/>
      <c r="CTU38" s="350"/>
      <c r="CTV38" s="350"/>
      <c r="CTW38" s="350"/>
      <c r="CTX38" s="350"/>
      <c r="CTY38" s="350"/>
      <c r="CTZ38" s="350"/>
      <c r="CUA38" s="350"/>
      <c r="CUB38" s="350"/>
      <c r="CUC38" s="350"/>
      <c r="CUD38" s="350"/>
      <c r="CUE38" s="350"/>
      <c r="CUF38" s="350"/>
      <c r="CUG38" s="350"/>
      <c r="CUH38" s="350"/>
      <c r="CUI38" s="350"/>
      <c r="CUJ38" s="350"/>
      <c r="CUK38" s="350"/>
      <c r="CUL38" s="350"/>
      <c r="CUM38" s="350"/>
      <c r="CUN38" s="350"/>
      <c r="CUO38" s="350"/>
      <c r="CUP38" s="350"/>
      <c r="CUQ38" s="350"/>
      <c r="CUR38" s="350"/>
      <c r="CUS38" s="350"/>
      <c r="CUT38" s="350"/>
      <c r="CUU38" s="350"/>
      <c r="CUV38" s="350"/>
      <c r="CUW38" s="350"/>
      <c r="CUX38" s="350"/>
      <c r="CUY38" s="350"/>
      <c r="CUZ38" s="350"/>
      <c r="CVA38" s="350"/>
      <c r="CVB38" s="350"/>
      <c r="CVC38" s="350"/>
      <c r="CVD38" s="350"/>
      <c r="CVE38" s="350"/>
      <c r="CVF38" s="350"/>
      <c r="CVG38" s="350"/>
      <c r="CVH38" s="350"/>
      <c r="CVI38" s="350"/>
      <c r="CVJ38" s="350"/>
      <c r="CVK38" s="350"/>
      <c r="CVL38" s="350"/>
      <c r="CVM38" s="350"/>
      <c r="CVN38" s="350"/>
      <c r="CVO38" s="350"/>
      <c r="CVP38" s="350"/>
      <c r="CVQ38" s="350"/>
      <c r="CVR38" s="350"/>
      <c r="CVS38" s="350"/>
      <c r="CVT38" s="350"/>
      <c r="CVU38" s="350"/>
      <c r="CVV38" s="350"/>
      <c r="CVW38" s="350"/>
      <c r="CVX38" s="350"/>
      <c r="CVY38" s="350"/>
      <c r="CVZ38" s="350"/>
      <c r="CWA38" s="350"/>
      <c r="CWB38" s="350"/>
      <c r="CWC38" s="350"/>
      <c r="CWD38" s="350"/>
      <c r="CWE38" s="350"/>
      <c r="CWF38" s="350"/>
      <c r="CWG38" s="350"/>
      <c r="CWH38" s="350"/>
      <c r="CWI38" s="350"/>
      <c r="CWJ38" s="350"/>
      <c r="CWK38" s="350"/>
      <c r="CWL38" s="350"/>
      <c r="CWM38" s="350"/>
      <c r="CWN38" s="350"/>
      <c r="CWO38" s="350"/>
      <c r="CWP38" s="350"/>
      <c r="CWQ38" s="350"/>
      <c r="CWR38" s="350"/>
      <c r="CWS38" s="350"/>
      <c r="CWT38" s="350"/>
      <c r="CWU38" s="350"/>
      <c r="CWV38" s="350"/>
      <c r="CWW38" s="350"/>
      <c r="CWX38" s="350"/>
      <c r="CWY38" s="350"/>
      <c r="CWZ38" s="350"/>
      <c r="CXA38" s="350"/>
      <c r="CXB38" s="350"/>
      <c r="CXC38" s="350"/>
      <c r="CXD38" s="350"/>
      <c r="CXE38" s="350"/>
      <c r="CXF38" s="350"/>
      <c r="CXG38" s="350"/>
      <c r="CXH38" s="350"/>
      <c r="CXI38" s="350"/>
      <c r="CXJ38" s="350"/>
      <c r="CXK38" s="350"/>
      <c r="CXL38" s="350"/>
      <c r="CXM38" s="350"/>
      <c r="CXN38" s="350"/>
      <c r="CXO38" s="350"/>
      <c r="CXP38" s="350"/>
      <c r="CXQ38" s="350"/>
      <c r="CXR38" s="350"/>
      <c r="CXS38" s="350"/>
      <c r="CXT38" s="350"/>
      <c r="CXU38" s="350"/>
      <c r="CXV38" s="350"/>
      <c r="CXW38" s="350"/>
      <c r="CXX38" s="350"/>
      <c r="CXY38" s="350"/>
      <c r="CXZ38" s="350"/>
      <c r="CYA38" s="350"/>
      <c r="CYB38" s="350"/>
      <c r="CYC38" s="350"/>
      <c r="CYD38" s="350"/>
      <c r="CYE38" s="350"/>
      <c r="CYF38" s="350"/>
      <c r="CYG38" s="350"/>
      <c r="CYH38" s="350"/>
      <c r="CYI38" s="350"/>
      <c r="CYJ38" s="350"/>
      <c r="CYK38" s="350"/>
      <c r="CYL38" s="350"/>
      <c r="CYM38" s="350"/>
      <c r="CYN38" s="350"/>
      <c r="CYO38" s="350"/>
      <c r="CYP38" s="350"/>
      <c r="CYQ38" s="350"/>
      <c r="CYR38" s="350"/>
      <c r="CYS38" s="350"/>
      <c r="CYT38" s="350"/>
      <c r="CYU38" s="350"/>
      <c r="CYV38" s="350"/>
      <c r="CYW38" s="350"/>
      <c r="CYX38" s="350"/>
      <c r="CYY38" s="350"/>
      <c r="CYZ38" s="350"/>
      <c r="CZA38" s="350"/>
      <c r="CZB38" s="350"/>
      <c r="CZC38" s="350"/>
      <c r="CZD38" s="350"/>
      <c r="CZE38" s="350"/>
      <c r="CZF38" s="350"/>
      <c r="CZG38" s="350"/>
      <c r="CZH38" s="350"/>
      <c r="CZI38" s="350"/>
      <c r="CZJ38" s="350"/>
      <c r="CZK38" s="350"/>
      <c r="CZL38" s="350"/>
      <c r="CZM38" s="350"/>
      <c r="CZN38" s="350"/>
      <c r="CZO38" s="350"/>
      <c r="CZP38" s="350"/>
      <c r="CZQ38" s="350"/>
      <c r="CZR38" s="350"/>
      <c r="CZS38" s="350"/>
      <c r="CZT38" s="350"/>
      <c r="CZU38" s="350"/>
      <c r="CZV38" s="350"/>
      <c r="CZW38" s="350"/>
      <c r="CZX38" s="350"/>
      <c r="CZY38" s="350"/>
      <c r="CZZ38" s="350"/>
      <c r="DAA38" s="350"/>
      <c r="DAB38" s="350"/>
      <c r="DAC38" s="350"/>
      <c r="DAD38" s="350"/>
      <c r="DAE38" s="350"/>
      <c r="DAF38" s="350"/>
      <c r="DAG38" s="350"/>
      <c r="DAH38" s="350"/>
      <c r="DAI38" s="350"/>
      <c r="DAJ38" s="350"/>
      <c r="DAK38" s="350"/>
      <c r="DAL38" s="350"/>
      <c r="DAM38" s="350"/>
      <c r="DAN38" s="350"/>
      <c r="DAO38" s="350"/>
      <c r="DAP38" s="350"/>
      <c r="DAQ38" s="350"/>
      <c r="DAR38" s="350"/>
      <c r="DAS38" s="350"/>
      <c r="DAT38" s="350"/>
      <c r="DAU38" s="350"/>
      <c r="DAV38" s="350"/>
      <c r="DAW38" s="350"/>
      <c r="DAX38" s="350"/>
      <c r="DAY38" s="350"/>
      <c r="DAZ38" s="350"/>
      <c r="DBA38" s="350"/>
      <c r="DBB38" s="350"/>
      <c r="DBC38" s="350"/>
      <c r="DBD38" s="350"/>
      <c r="DBE38" s="350"/>
      <c r="DBF38" s="350"/>
      <c r="DBG38" s="350"/>
      <c r="DBH38" s="350"/>
      <c r="DBI38" s="350"/>
      <c r="DBJ38" s="350"/>
      <c r="DBK38" s="350"/>
      <c r="DBL38" s="350"/>
      <c r="DBM38" s="350"/>
      <c r="DBN38" s="350"/>
      <c r="DBO38" s="350"/>
      <c r="DBP38" s="350"/>
      <c r="DBQ38" s="350"/>
      <c r="DBR38" s="350"/>
      <c r="DBS38" s="350"/>
      <c r="DBT38" s="350"/>
      <c r="DBU38" s="350"/>
      <c r="DBV38" s="350"/>
      <c r="DBW38" s="350"/>
      <c r="DBX38" s="350"/>
      <c r="DBY38" s="350"/>
      <c r="DBZ38" s="350"/>
      <c r="DCA38" s="350"/>
      <c r="DCB38" s="350"/>
      <c r="DCC38" s="350"/>
      <c r="DCD38" s="350"/>
      <c r="DCE38" s="350"/>
      <c r="DCF38" s="350"/>
      <c r="DCG38" s="350"/>
      <c r="DCH38" s="350"/>
      <c r="DCI38" s="350"/>
      <c r="DCJ38" s="350"/>
      <c r="DCK38" s="350"/>
      <c r="DCL38" s="350"/>
      <c r="DCM38" s="350"/>
      <c r="DCN38" s="350"/>
      <c r="DCO38" s="350"/>
      <c r="DCP38" s="350"/>
      <c r="DCQ38" s="350"/>
      <c r="DCR38" s="350"/>
      <c r="DCS38" s="350"/>
      <c r="DCT38" s="350"/>
      <c r="DCU38" s="350"/>
      <c r="DCV38" s="350"/>
      <c r="DCW38" s="350"/>
      <c r="DCX38" s="350"/>
      <c r="DCY38" s="350"/>
      <c r="DCZ38" s="350"/>
      <c r="DDA38" s="350"/>
      <c r="DDB38" s="350"/>
      <c r="DDC38" s="350"/>
      <c r="DDD38" s="350"/>
      <c r="DDE38" s="350"/>
      <c r="DDF38" s="350"/>
      <c r="DDG38" s="350"/>
      <c r="DDH38" s="350"/>
      <c r="DDI38" s="350"/>
      <c r="DDJ38" s="350"/>
      <c r="DDK38" s="350"/>
      <c r="DDL38" s="350"/>
      <c r="DDM38" s="350"/>
      <c r="DDN38" s="350"/>
      <c r="DDO38" s="350"/>
      <c r="DDP38" s="350"/>
      <c r="DDQ38" s="350"/>
      <c r="DDR38" s="350"/>
      <c r="DDS38" s="350"/>
      <c r="DDT38" s="350"/>
      <c r="DDU38" s="350"/>
      <c r="DDV38" s="350"/>
      <c r="DDW38" s="350"/>
      <c r="DDX38" s="350"/>
      <c r="DDY38" s="350"/>
      <c r="DDZ38" s="350"/>
      <c r="DEA38" s="350"/>
      <c r="DEB38" s="350"/>
      <c r="DEC38" s="350"/>
      <c r="DED38" s="350"/>
      <c r="DEE38" s="350"/>
      <c r="DEF38" s="350"/>
      <c r="DEG38" s="350"/>
      <c r="DEH38" s="350"/>
      <c r="DEI38" s="350"/>
      <c r="DEJ38" s="350"/>
      <c r="DEK38" s="350"/>
      <c r="DEL38" s="350"/>
      <c r="DEM38" s="350"/>
      <c r="DEN38" s="350"/>
      <c r="DEO38" s="350"/>
      <c r="DEP38" s="350"/>
      <c r="DEQ38" s="350"/>
      <c r="DER38" s="350"/>
      <c r="DES38" s="350"/>
      <c r="DET38" s="350"/>
      <c r="DEU38" s="350"/>
      <c r="DEV38" s="350"/>
      <c r="DEW38" s="350"/>
      <c r="DEX38" s="350"/>
      <c r="DEY38" s="350"/>
      <c r="DEZ38" s="350"/>
      <c r="DFA38" s="350"/>
      <c r="DFB38" s="350"/>
      <c r="DFC38" s="350"/>
      <c r="DFD38" s="350"/>
      <c r="DFE38" s="350"/>
      <c r="DFF38" s="350"/>
      <c r="DFG38" s="350"/>
      <c r="DFH38" s="350"/>
      <c r="DFI38" s="350"/>
      <c r="DFJ38" s="350"/>
      <c r="DFK38" s="350"/>
      <c r="DFL38" s="350"/>
      <c r="DFM38" s="350"/>
      <c r="DFN38" s="350"/>
      <c r="DFO38" s="350"/>
      <c r="DFP38" s="350"/>
      <c r="DFQ38" s="350"/>
      <c r="DFR38" s="350"/>
      <c r="DFS38" s="350"/>
      <c r="DFT38" s="350"/>
      <c r="DFU38" s="350"/>
      <c r="DFV38" s="350"/>
      <c r="DFW38" s="350"/>
      <c r="DFX38" s="350"/>
      <c r="DFY38" s="350"/>
      <c r="DFZ38" s="350"/>
      <c r="DGA38" s="350"/>
      <c r="DGB38" s="350"/>
      <c r="DGC38" s="350"/>
      <c r="DGD38" s="350"/>
      <c r="DGE38" s="350"/>
      <c r="DGF38" s="350"/>
      <c r="DGG38" s="350"/>
      <c r="DGH38" s="350"/>
      <c r="DGI38" s="350"/>
      <c r="DGJ38" s="350"/>
      <c r="DGK38" s="350"/>
      <c r="DGL38" s="350"/>
      <c r="DGM38" s="350"/>
      <c r="DGN38" s="350"/>
      <c r="DGO38" s="350"/>
      <c r="DGP38" s="350"/>
      <c r="DGQ38" s="350"/>
      <c r="DGR38" s="350"/>
      <c r="DGS38" s="350"/>
      <c r="DGT38" s="350"/>
      <c r="DGU38" s="350"/>
      <c r="DGV38" s="350"/>
      <c r="DGW38" s="350"/>
      <c r="DGX38" s="350"/>
      <c r="DGY38" s="350"/>
      <c r="DGZ38" s="350"/>
      <c r="DHA38" s="350"/>
      <c r="DHB38" s="350"/>
      <c r="DHC38" s="350"/>
      <c r="DHD38" s="350"/>
      <c r="DHE38" s="350"/>
      <c r="DHF38" s="350"/>
      <c r="DHG38" s="350"/>
      <c r="DHH38" s="350"/>
      <c r="DHI38" s="350"/>
      <c r="DHJ38" s="350"/>
      <c r="DHK38" s="350"/>
      <c r="DHL38" s="350"/>
      <c r="DHM38" s="350"/>
      <c r="DHN38" s="350"/>
      <c r="DHO38" s="350"/>
      <c r="DHP38" s="350"/>
      <c r="DHQ38" s="350"/>
      <c r="DHR38" s="350"/>
      <c r="DHS38" s="350"/>
      <c r="DHT38" s="350"/>
      <c r="DHU38" s="350"/>
      <c r="DHV38" s="350"/>
      <c r="DHW38" s="350"/>
      <c r="DHX38" s="350"/>
      <c r="DHY38" s="350"/>
      <c r="DHZ38" s="350"/>
      <c r="DIA38" s="350"/>
      <c r="DIB38" s="350"/>
      <c r="DIC38" s="350"/>
      <c r="DID38" s="350"/>
      <c r="DIE38" s="350"/>
      <c r="DIF38" s="350"/>
      <c r="DIG38" s="350"/>
      <c r="DIH38" s="350"/>
      <c r="DII38" s="350"/>
      <c r="DIJ38" s="350"/>
      <c r="DIK38" s="350"/>
      <c r="DIL38" s="350"/>
      <c r="DIM38" s="350"/>
      <c r="DIN38" s="350"/>
      <c r="DIO38" s="350"/>
      <c r="DIP38" s="350"/>
      <c r="DIQ38" s="350"/>
      <c r="DIR38" s="350"/>
      <c r="DIS38" s="350"/>
      <c r="DIT38" s="350"/>
      <c r="DIU38" s="350"/>
      <c r="DIV38" s="350"/>
      <c r="DIW38" s="350"/>
      <c r="DIX38" s="350"/>
      <c r="DIY38" s="350"/>
      <c r="DIZ38" s="350"/>
      <c r="DJA38" s="350"/>
      <c r="DJB38" s="350"/>
      <c r="DJC38" s="350"/>
      <c r="DJD38" s="350"/>
      <c r="DJE38" s="350"/>
      <c r="DJF38" s="350"/>
      <c r="DJG38" s="350"/>
      <c r="DJH38" s="350"/>
      <c r="DJI38" s="350"/>
      <c r="DJJ38" s="350"/>
      <c r="DJK38" s="350"/>
      <c r="DJL38" s="350"/>
      <c r="DJM38" s="350"/>
      <c r="DJN38" s="350"/>
      <c r="DJO38" s="350"/>
      <c r="DJP38" s="350"/>
      <c r="DJQ38" s="350"/>
      <c r="DJR38" s="350"/>
      <c r="DJS38" s="350"/>
      <c r="DJT38" s="350"/>
      <c r="DJU38" s="350"/>
      <c r="DJV38" s="350"/>
      <c r="DJW38" s="350"/>
      <c r="DJX38" s="350"/>
      <c r="DJY38" s="350"/>
      <c r="DJZ38" s="350"/>
      <c r="DKA38" s="350"/>
      <c r="DKB38" s="350"/>
      <c r="DKC38" s="350"/>
      <c r="DKD38" s="350"/>
      <c r="DKE38" s="350"/>
      <c r="DKF38" s="350"/>
      <c r="DKG38" s="350"/>
      <c r="DKH38" s="350"/>
      <c r="DKI38" s="350"/>
      <c r="DKJ38" s="350"/>
      <c r="DKK38" s="350"/>
      <c r="DKL38" s="350"/>
      <c r="DKM38" s="350"/>
      <c r="DKN38" s="350"/>
      <c r="DKO38" s="350"/>
      <c r="DKP38" s="350"/>
      <c r="DKQ38" s="350"/>
      <c r="DKR38" s="350"/>
      <c r="DKS38" s="350"/>
      <c r="DKT38" s="350"/>
      <c r="DKU38" s="350"/>
      <c r="DKV38" s="350"/>
      <c r="DKW38" s="350"/>
      <c r="DKX38" s="350"/>
      <c r="DKY38" s="350"/>
      <c r="DKZ38" s="350"/>
      <c r="DLA38" s="350"/>
      <c r="DLB38" s="350"/>
      <c r="DLC38" s="350"/>
      <c r="DLD38" s="350"/>
      <c r="DLE38" s="350"/>
      <c r="DLF38" s="350"/>
      <c r="DLG38" s="350"/>
      <c r="DLH38" s="350"/>
      <c r="DLI38" s="350"/>
      <c r="DLJ38" s="350"/>
      <c r="DLK38" s="350"/>
      <c r="DLL38" s="350"/>
      <c r="DLM38" s="350"/>
      <c r="DLN38" s="350"/>
      <c r="DLO38" s="350"/>
      <c r="DLP38" s="350"/>
      <c r="DLQ38" s="350"/>
      <c r="DLR38" s="350"/>
      <c r="DLS38" s="350"/>
      <c r="DLT38" s="350"/>
      <c r="DLU38" s="350"/>
      <c r="DLV38" s="350"/>
      <c r="DLW38" s="350"/>
      <c r="DLX38" s="350"/>
      <c r="DLY38" s="350"/>
      <c r="DLZ38" s="350"/>
      <c r="DMA38" s="350"/>
      <c r="DMB38" s="350"/>
      <c r="DMC38" s="350"/>
      <c r="DMD38" s="350"/>
      <c r="DME38" s="350"/>
      <c r="DMF38" s="350"/>
      <c r="DMG38" s="350"/>
      <c r="DMH38" s="350"/>
      <c r="DMI38" s="350"/>
      <c r="DMJ38" s="350"/>
      <c r="DMK38" s="350"/>
      <c r="DML38" s="350"/>
      <c r="DMM38" s="350"/>
      <c r="DMN38" s="350"/>
      <c r="DMO38" s="350"/>
      <c r="DMP38" s="350"/>
      <c r="DMQ38" s="350"/>
      <c r="DMR38" s="350"/>
      <c r="DMS38" s="350"/>
      <c r="DMT38" s="350"/>
      <c r="DMU38" s="350"/>
      <c r="DMV38" s="350"/>
      <c r="DMW38" s="350"/>
      <c r="DMX38" s="350"/>
      <c r="DMY38" s="350"/>
      <c r="DMZ38" s="350"/>
      <c r="DNA38" s="350"/>
      <c r="DNB38" s="350"/>
      <c r="DNC38" s="350"/>
      <c r="DND38" s="350"/>
      <c r="DNE38" s="350"/>
      <c r="DNF38" s="350"/>
      <c r="DNG38" s="350"/>
      <c r="DNH38" s="350"/>
      <c r="DNI38" s="350"/>
      <c r="DNJ38" s="350"/>
      <c r="DNK38" s="350"/>
      <c r="DNL38" s="350"/>
      <c r="DNM38" s="350"/>
      <c r="DNN38" s="350"/>
      <c r="DNO38" s="350"/>
      <c r="DNP38" s="350"/>
      <c r="DNQ38" s="350"/>
      <c r="DNR38" s="350"/>
      <c r="DNS38" s="350"/>
      <c r="DNT38" s="350"/>
      <c r="DNU38" s="350"/>
      <c r="DNV38" s="350"/>
      <c r="DNW38" s="350"/>
      <c r="DNX38" s="350"/>
      <c r="DNY38" s="350"/>
      <c r="DNZ38" s="350"/>
      <c r="DOA38" s="350"/>
      <c r="DOB38" s="350"/>
      <c r="DOC38" s="350"/>
      <c r="DOD38" s="350"/>
      <c r="DOE38" s="350"/>
      <c r="DOF38" s="350"/>
      <c r="DOG38" s="350"/>
      <c r="DOH38" s="350"/>
      <c r="DOI38" s="350"/>
      <c r="DOJ38" s="350"/>
      <c r="DOK38" s="350"/>
      <c r="DOL38" s="350"/>
      <c r="DOM38" s="350"/>
      <c r="DON38" s="350"/>
      <c r="DOO38" s="350"/>
      <c r="DOP38" s="350"/>
      <c r="DOQ38" s="350"/>
      <c r="DOR38" s="350"/>
      <c r="DOS38" s="350"/>
      <c r="DOT38" s="350"/>
      <c r="DOU38" s="350"/>
      <c r="DOV38" s="350"/>
      <c r="DOW38" s="350"/>
      <c r="DOX38" s="350"/>
      <c r="DOY38" s="350"/>
      <c r="DOZ38" s="350"/>
      <c r="DPA38" s="350"/>
      <c r="DPB38" s="350"/>
      <c r="DPC38" s="350"/>
      <c r="DPD38" s="350"/>
      <c r="DPE38" s="350"/>
      <c r="DPF38" s="350"/>
      <c r="DPG38" s="350"/>
      <c r="DPH38" s="350"/>
      <c r="DPI38" s="350"/>
      <c r="DPJ38" s="350"/>
      <c r="DPK38" s="350"/>
      <c r="DPL38" s="350"/>
      <c r="DPM38" s="350"/>
      <c r="DPN38" s="350"/>
      <c r="DPO38" s="350"/>
      <c r="DPP38" s="350"/>
      <c r="DPQ38" s="350"/>
      <c r="DPR38" s="350"/>
      <c r="DPS38" s="350"/>
      <c r="DPT38" s="350"/>
      <c r="DPU38" s="350"/>
      <c r="DPV38" s="350"/>
      <c r="DPW38" s="350"/>
      <c r="DPX38" s="350"/>
      <c r="DPY38" s="350"/>
      <c r="DPZ38" s="350"/>
      <c r="DQA38" s="350"/>
      <c r="DQB38" s="350"/>
      <c r="DQC38" s="350"/>
      <c r="DQD38" s="350"/>
      <c r="DQE38" s="350"/>
      <c r="DQF38" s="350"/>
      <c r="DQG38" s="350"/>
      <c r="DQH38" s="350"/>
      <c r="DQI38" s="350"/>
      <c r="DQJ38" s="350"/>
      <c r="DQK38" s="350"/>
      <c r="DQL38" s="350"/>
      <c r="DQM38" s="350"/>
      <c r="DQN38" s="350"/>
      <c r="DQO38" s="350"/>
      <c r="DQP38" s="350"/>
      <c r="DQQ38" s="350"/>
      <c r="DQR38" s="350"/>
      <c r="DQS38" s="350"/>
      <c r="DQT38" s="350"/>
      <c r="DQU38" s="350"/>
      <c r="DQV38" s="350"/>
      <c r="DQW38" s="350"/>
      <c r="DQX38" s="350"/>
      <c r="DQY38" s="350"/>
      <c r="DQZ38" s="350"/>
      <c r="DRA38" s="350"/>
      <c r="DRB38" s="350"/>
      <c r="DRC38" s="350"/>
      <c r="DRD38" s="350"/>
      <c r="DRE38" s="350"/>
      <c r="DRF38" s="350"/>
      <c r="DRG38" s="350"/>
      <c r="DRH38" s="350"/>
      <c r="DRI38" s="350"/>
      <c r="DRJ38" s="350"/>
      <c r="DRK38" s="350"/>
      <c r="DRL38" s="350"/>
      <c r="DRM38" s="350"/>
      <c r="DRN38" s="350"/>
      <c r="DRO38" s="350"/>
      <c r="DRP38" s="350"/>
      <c r="DRQ38" s="350"/>
      <c r="DRR38" s="350"/>
      <c r="DRS38" s="350"/>
      <c r="DRT38" s="350"/>
      <c r="DRU38" s="350"/>
      <c r="DRV38" s="350"/>
      <c r="DRW38" s="350"/>
      <c r="DRX38" s="350"/>
      <c r="DRY38" s="350"/>
      <c r="DRZ38" s="350"/>
      <c r="DSA38" s="350"/>
      <c r="DSB38" s="350"/>
      <c r="DSC38" s="350"/>
      <c r="DSD38" s="350"/>
      <c r="DSE38" s="350"/>
      <c r="DSF38" s="350"/>
      <c r="DSG38" s="350"/>
      <c r="DSH38" s="350"/>
      <c r="DSI38" s="350"/>
      <c r="DSJ38" s="350"/>
      <c r="DSK38" s="350"/>
      <c r="DSL38" s="350"/>
      <c r="DSM38" s="350"/>
      <c r="DSN38" s="350"/>
      <c r="DSO38" s="350"/>
      <c r="DSP38" s="350"/>
      <c r="DSQ38" s="350"/>
      <c r="DSR38" s="350"/>
      <c r="DSS38" s="350"/>
      <c r="DST38" s="350"/>
      <c r="DSU38" s="350"/>
      <c r="DSV38" s="350"/>
      <c r="DSW38" s="350"/>
      <c r="DSX38" s="350"/>
      <c r="DSY38" s="350"/>
      <c r="DSZ38" s="350"/>
      <c r="DTA38" s="350"/>
      <c r="DTB38" s="350"/>
      <c r="DTC38" s="350"/>
      <c r="DTD38" s="350"/>
      <c r="DTE38" s="350"/>
      <c r="DTF38" s="350"/>
      <c r="DTG38" s="350"/>
      <c r="DTH38" s="350"/>
      <c r="DTI38" s="350"/>
      <c r="DTJ38" s="350"/>
      <c r="DTK38" s="350"/>
      <c r="DTL38" s="350"/>
      <c r="DTM38" s="350"/>
      <c r="DTN38" s="350"/>
      <c r="DTO38" s="350"/>
      <c r="DTP38" s="350"/>
      <c r="DTQ38" s="350"/>
      <c r="DTR38" s="350"/>
      <c r="DTS38" s="350"/>
      <c r="DTT38" s="350"/>
      <c r="DTU38" s="350"/>
      <c r="DTV38" s="350"/>
      <c r="DTW38" s="350"/>
      <c r="DTX38" s="350"/>
      <c r="DTY38" s="350"/>
      <c r="DTZ38" s="350"/>
      <c r="DUA38" s="350"/>
      <c r="DUB38" s="350"/>
      <c r="DUC38" s="350"/>
      <c r="DUD38" s="350"/>
      <c r="DUE38" s="350"/>
      <c r="DUF38" s="350"/>
      <c r="DUG38" s="350"/>
      <c r="DUH38" s="350"/>
      <c r="DUI38" s="350"/>
      <c r="DUJ38" s="350"/>
      <c r="DUK38" s="350"/>
      <c r="DUL38" s="350"/>
      <c r="DUM38" s="350"/>
      <c r="DUN38" s="350"/>
      <c r="DUO38" s="350"/>
      <c r="DUP38" s="350"/>
      <c r="DUQ38" s="350"/>
      <c r="DUR38" s="350"/>
      <c r="DUS38" s="350"/>
      <c r="DUT38" s="350"/>
      <c r="DUU38" s="350"/>
      <c r="DUV38" s="350"/>
      <c r="DUW38" s="350"/>
      <c r="DUX38" s="350"/>
      <c r="DUY38" s="350"/>
      <c r="DUZ38" s="350"/>
      <c r="DVA38" s="350"/>
      <c r="DVB38" s="350"/>
      <c r="DVC38" s="350"/>
      <c r="DVD38" s="350"/>
      <c r="DVE38" s="350"/>
      <c r="DVF38" s="350"/>
      <c r="DVG38" s="350"/>
      <c r="DVH38" s="350"/>
      <c r="DVI38" s="350"/>
      <c r="DVJ38" s="350"/>
      <c r="DVK38" s="350"/>
      <c r="DVL38" s="350"/>
      <c r="DVM38" s="350"/>
      <c r="DVN38" s="350"/>
      <c r="DVO38" s="350"/>
      <c r="DVP38" s="350"/>
      <c r="DVQ38" s="350"/>
      <c r="DVR38" s="350"/>
      <c r="DVS38" s="350"/>
      <c r="DVT38" s="350"/>
      <c r="DVU38" s="350"/>
      <c r="DVV38" s="350"/>
      <c r="DVW38" s="350"/>
      <c r="DVX38" s="350"/>
      <c r="DVY38" s="350"/>
      <c r="DVZ38" s="350"/>
      <c r="DWA38" s="350"/>
      <c r="DWB38" s="350"/>
      <c r="DWC38" s="350"/>
      <c r="DWD38" s="350"/>
      <c r="DWE38" s="350"/>
      <c r="DWF38" s="350"/>
      <c r="DWG38" s="350"/>
      <c r="DWH38" s="350"/>
      <c r="DWI38" s="350"/>
      <c r="DWJ38" s="350"/>
      <c r="DWK38" s="350"/>
      <c r="DWL38" s="350"/>
      <c r="DWM38" s="350"/>
      <c r="DWN38" s="350"/>
      <c r="DWO38" s="350"/>
      <c r="DWP38" s="350"/>
      <c r="DWQ38" s="350"/>
      <c r="DWR38" s="350"/>
      <c r="DWS38" s="350"/>
      <c r="DWT38" s="350"/>
      <c r="DWU38" s="350"/>
      <c r="DWV38" s="350"/>
      <c r="DWW38" s="350"/>
      <c r="DWX38" s="350"/>
      <c r="DWY38" s="350"/>
      <c r="DWZ38" s="350"/>
      <c r="DXA38" s="350"/>
      <c r="DXB38" s="350"/>
      <c r="DXC38" s="350"/>
      <c r="DXD38" s="350"/>
      <c r="DXE38" s="350"/>
      <c r="DXF38" s="350"/>
      <c r="DXG38" s="350"/>
      <c r="DXH38" s="350"/>
      <c r="DXI38" s="350"/>
      <c r="DXJ38" s="350"/>
      <c r="DXK38" s="350"/>
      <c r="DXL38" s="350"/>
      <c r="DXM38" s="350"/>
      <c r="DXN38" s="350"/>
      <c r="DXO38" s="350"/>
      <c r="DXP38" s="350"/>
      <c r="DXQ38" s="350"/>
      <c r="DXR38" s="350"/>
      <c r="DXS38" s="350"/>
      <c r="DXT38" s="350"/>
      <c r="DXU38" s="350"/>
      <c r="DXV38" s="350"/>
      <c r="DXW38" s="350"/>
      <c r="DXX38" s="350"/>
      <c r="DXY38" s="350"/>
      <c r="DXZ38" s="350"/>
      <c r="DYA38" s="350"/>
      <c r="DYB38" s="350"/>
      <c r="DYC38" s="350"/>
      <c r="DYD38" s="350"/>
      <c r="DYE38" s="350"/>
      <c r="DYF38" s="350"/>
      <c r="DYG38" s="350"/>
      <c r="DYH38" s="350"/>
      <c r="DYI38" s="350"/>
      <c r="DYJ38" s="350"/>
      <c r="DYK38" s="350"/>
      <c r="DYL38" s="350"/>
      <c r="DYM38" s="350"/>
      <c r="DYN38" s="350"/>
      <c r="DYO38" s="350"/>
      <c r="DYP38" s="350"/>
      <c r="DYQ38" s="350"/>
      <c r="DYR38" s="350"/>
      <c r="DYS38" s="350"/>
      <c r="DYT38" s="350"/>
      <c r="DYU38" s="350"/>
      <c r="DYV38" s="350"/>
      <c r="DYW38" s="350"/>
      <c r="DYX38" s="350"/>
      <c r="DYY38" s="350"/>
      <c r="DYZ38" s="350"/>
      <c r="DZA38" s="350"/>
      <c r="DZB38" s="350"/>
      <c r="DZC38" s="350"/>
      <c r="DZD38" s="350"/>
      <c r="DZE38" s="350"/>
      <c r="DZF38" s="350"/>
      <c r="DZG38" s="350"/>
      <c r="DZH38" s="350"/>
      <c r="DZI38" s="350"/>
      <c r="DZJ38" s="350"/>
      <c r="DZK38" s="350"/>
      <c r="DZL38" s="350"/>
      <c r="DZM38" s="350"/>
      <c r="DZN38" s="350"/>
      <c r="DZO38" s="350"/>
      <c r="DZP38" s="350"/>
      <c r="DZQ38" s="350"/>
      <c r="DZR38" s="350"/>
      <c r="DZS38" s="350"/>
      <c r="DZT38" s="350"/>
      <c r="DZU38" s="350"/>
      <c r="DZV38" s="350"/>
      <c r="DZW38" s="350"/>
      <c r="DZX38" s="350"/>
      <c r="DZY38" s="350"/>
      <c r="DZZ38" s="350"/>
      <c r="EAA38" s="350"/>
      <c r="EAB38" s="350"/>
      <c r="EAC38" s="350"/>
      <c r="EAD38" s="350"/>
      <c r="EAE38" s="350"/>
      <c r="EAF38" s="350"/>
      <c r="EAG38" s="350"/>
      <c r="EAH38" s="350"/>
      <c r="EAI38" s="350"/>
      <c r="EAJ38" s="350"/>
      <c r="EAK38" s="350"/>
      <c r="EAL38" s="350"/>
      <c r="EAM38" s="350"/>
      <c r="EAN38" s="350"/>
      <c r="EAO38" s="350"/>
      <c r="EAP38" s="350"/>
      <c r="EAQ38" s="350"/>
      <c r="EAR38" s="350"/>
      <c r="EAS38" s="350"/>
      <c r="EAT38" s="350"/>
      <c r="EAU38" s="350"/>
      <c r="EAV38" s="350"/>
      <c r="EAW38" s="350"/>
      <c r="EAX38" s="350"/>
      <c r="EAY38" s="350"/>
      <c r="EAZ38" s="350"/>
      <c r="EBA38" s="350"/>
      <c r="EBB38" s="350"/>
      <c r="EBC38" s="350"/>
      <c r="EBD38" s="350"/>
      <c r="EBE38" s="350"/>
      <c r="EBF38" s="350"/>
      <c r="EBG38" s="350"/>
      <c r="EBH38" s="350"/>
      <c r="EBI38" s="350"/>
      <c r="EBJ38" s="350"/>
      <c r="EBK38" s="350"/>
      <c r="EBL38" s="350"/>
      <c r="EBM38" s="350"/>
      <c r="EBN38" s="350"/>
      <c r="EBO38" s="350"/>
      <c r="EBP38" s="350"/>
      <c r="EBQ38" s="350"/>
      <c r="EBR38" s="350"/>
      <c r="EBS38" s="350"/>
      <c r="EBT38" s="350"/>
      <c r="EBU38" s="350"/>
      <c r="EBV38" s="350"/>
      <c r="EBW38" s="350"/>
      <c r="EBX38" s="350"/>
      <c r="EBY38" s="350"/>
      <c r="EBZ38" s="350"/>
      <c r="ECA38" s="350"/>
      <c r="ECB38" s="350"/>
      <c r="ECC38" s="350"/>
      <c r="ECD38" s="350"/>
      <c r="ECE38" s="350"/>
      <c r="ECF38" s="350"/>
      <c r="ECG38" s="350"/>
      <c r="ECH38" s="350"/>
      <c r="ECI38" s="350"/>
      <c r="ECJ38" s="350"/>
      <c r="ECK38" s="350"/>
      <c r="ECL38" s="350"/>
      <c r="ECM38" s="350"/>
      <c r="ECN38" s="350"/>
      <c r="ECO38" s="350"/>
      <c r="ECP38" s="350"/>
      <c r="ECQ38" s="350"/>
      <c r="ECR38" s="350"/>
      <c r="ECS38" s="350"/>
      <c r="ECT38" s="350"/>
      <c r="ECU38" s="350"/>
      <c r="ECV38" s="350"/>
      <c r="ECW38" s="350"/>
      <c r="ECX38" s="350"/>
      <c r="ECY38" s="350"/>
      <c r="ECZ38" s="350"/>
      <c r="EDA38" s="350"/>
      <c r="EDB38" s="350"/>
      <c r="EDC38" s="350"/>
      <c r="EDD38" s="350"/>
      <c r="EDE38" s="350"/>
      <c r="EDF38" s="350"/>
      <c r="EDG38" s="350"/>
      <c r="EDH38" s="350"/>
      <c r="EDI38" s="350"/>
      <c r="EDJ38" s="350"/>
      <c r="EDK38" s="350"/>
      <c r="EDL38" s="350"/>
      <c r="EDM38" s="350"/>
      <c r="EDN38" s="350"/>
      <c r="EDO38" s="350"/>
      <c r="EDP38" s="350"/>
      <c r="EDQ38" s="350"/>
      <c r="EDR38" s="350"/>
      <c r="EDS38" s="350"/>
      <c r="EDT38" s="350"/>
      <c r="EDU38" s="350"/>
      <c r="EDV38" s="350"/>
      <c r="EDW38" s="350"/>
      <c r="EDX38" s="350"/>
      <c r="EDY38" s="350"/>
      <c r="EDZ38" s="350"/>
      <c r="EEA38" s="350"/>
    </row>
    <row r="39" spans="1:3511" s="360" customFormat="1" ht="16.5" customHeight="1">
      <c r="A39" s="350"/>
      <c r="B39" s="350"/>
      <c r="C39" s="350"/>
      <c r="D39" s="350"/>
      <c r="E39" s="350"/>
      <c r="F39" s="350"/>
      <c r="G39" s="350"/>
      <c r="H39" s="350"/>
      <c r="I39" s="350"/>
      <c r="J39" s="121"/>
      <c r="K39" s="121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  <c r="AN39" s="350"/>
      <c r="AO39" s="350"/>
      <c r="AP39" s="350"/>
      <c r="AQ39" s="350"/>
      <c r="AR39" s="350"/>
      <c r="AS39" s="350"/>
      <c r="AT39" s="350"/>
      <c r="AU39" s="350"/>
      <c r="AV39" s="350"/>
      <c r="AW39" s="350"/>
      <c r="AX39" s="350"/>
      <c r="AY39" s="350"/>
      <c r="AZ39" s="350"/>
      <c r="BA39" s="350"/>
      <c r="BB39" s="350"/>
      <c r="BC39" s="350"/>
      <c r="BD39" s="350"/>
      <c r="BE39" s="350"/>
      <c r="BF39" s="350"/>
      <c r="BG39" s="350"/>
      <c r="BH39" s="350"/>
      <c r="BI39" s="350"/>
      <c r="BJ39" s="350"/>
      <c r="BK39" s="350"/>
      <c r="BL39" s="350"/>
      <c r="BM39" s="350"/>
      <c r="BN39" s="350"/>
      <c r="BO39" s="350"/>
      <c r="BP39" s="350"/>
      <c r="BQ39" s="350"/>
      <c r="BR39" s="350"/>
      <c r="BS39" s="350"/>
      <c r="BT39" s="350"/>
      <c r="BU39" s="350"/>
      <c r="BV39" s="350"/>
      <c r="BW39" s="350"/>
      <c r="BX39" s="350"/>
      <c r="BY39" s="350"/>
      <c r="BZ39" s="350"/>
      <c r="CA39" s="350"/>
      <c r="CB39" s="350"/>
      <c r="CC39" s="350"/>
      <c r="CD39" s="350"/>
      <c r="CE39" s="350"/>
      <c r="CF39" s="350"/>
      <c r="CG39" s="350"/>
      <c r="CH39" s="350"/>
      <c r="CI39" s="350"/>
      <c r="CJ39" s="350"/>
      <c r="CK39" s="350"/>
      <c r="CL39" s="350"/>
      <c r="CM39" s="350"/>
      <c r="CN39" s="350"/>
      <c r="CO39" s="350"/>
      <c r="CP39" s="350"/>
      <c r="CQ39" s="350"/>
      <c r="CR39" s="350"/>
      <c r="CS39" s="350"/>
      <c r="CT39" s="350"/>
      <c r="CU39" s="350"/>
      <c r="CV39" s="350"/>
      <c r="CW39" s="350"/>
      <c r="CX39" s="350"/>
      <c r="CY39" s="350"/>
      <c r="CZ39" s="350"/>
      <c r="DA39" s="350"/>
      <c r="DB39" s="350"/>
      <c r="DC39" s="350"/>
      <c r="DD39" s="350"/>
      <c r="DE39" s="350"/>
      <c r="DF39" s="350"/>
      <c r="DG39" s="350"/>
      <c r="DH39" s="350"/>
      <c r="DI39" s="350"/>
      <c r="DJ39" s="350"/>
      <c r="DK39" s="350"/>
      <c r="DL39" s="350"/>
      <c r="DM39" s="350"/>
      <c r="DN39" s="350"/>
      <c r="DO39" s="350"/>
      <c r="DP39" s="350"/>
      <c r="DQ39" s="350"/>
      <c r="DR39" s="350"/>
      <c r="DS39" s="350"/>
      <c r="DT39" s="350"/>
      <c r="DU39" s="350"/>
      <c r="DV39" s="350"/>
      <c r="DW39" s="350"/>
      <c r="DX39" s="350"/>
      <c r="DY39" s="350"/>
      <c r="DZ39" s="350"/>
      <c r="EA39" s="350"/>
      <c r="EB39" s="350"/>
      <c r="EC39" s="350"/>
      <c r="ED39" s="350"/>
      <c r="EE39" s="350"/>
      <c r="EF39" s="350"/>
      <c r="EG39" s="350"/>
      <c r="EH39" s="350"/>
      <c r="EI39" s="350"/>
      <c r="EJ39" s="350"/>
      <c r="EK39" s="350"/>
      <c r="EL39" s="350"/>
      <c r="EM39" s="350"/>
      <c r="EN39" s="350"/>
      <c r="EO39" s="350"/>
      <c r="EP39" s="350"/>
      <c r="EQ39" s="350"/>
      <c r="ER39" s="350"/>
      <c r="ES39" s="350"/>
      <c r="ET39" s="350"/>
      <c r="EU39" s="350"/>
      <c r="EV39" s="350"/>
      <c r="EW39" s="350"/>
      <c r="EX39" s="350"/>
      <c r="EY39" s="350"/>
      <c r="EZ39" s="350"/>
      <c r="FA39" s="350"/>
      <c r="FB39" s="350"/>
      <c r="FC39" s="350"/>
      <c r="FD39" s="350"/>
      <c r="FE39" s="350"/>
      <c r="FF39" s="350"/>
      <c r="FG39" s="350"/>
      <c r="FH39" s="350"/>
      <c r="FI39" s="350"/>
      <c r="FJ39" s="350"/>
      <c r="FK39" s="350"/>
      <c r="FL39" s="350"/>
      <c r="FM39" s="350"/>
      <c r="FN39" s="350"/>
      <c r="FO39" s="350"/>
      <c r="FP39" s="350"/>
      <c r="FQ39" s="350"/>
      <c r="FR39" s="350"/>
      <c r="FS39" s="350"/>
      <c r="FT39" s="350"/>
      <c r="FU39" s="350"/>
      <c r="FV39" s="350"/>
      <c r="FW39" s="350"/>
      <c r="FX39" s="350"/>
      <c r="FY39" s="350"/>
      <c r="FZ39" s="350"/>
      <c r="GA39" s="350"/>
      <c r="GB39" s="350"/>
      <c r="GC39" s="350"/>
      <c r="GD39" s="350"/>
      <c r="GE39" s="350"/>
      <c r="GF39" s="350"/>
      <c r="GG39" s="350"/>
      <c r="GH39" s="350"/>
      <c r="GI39" s="350"/>
      <c r="GJ39" s="350"/>
      <c r="GK39" s="350"/>
      <c r="GL39" s="350"/>
      <c r="GM39" s="350"/>
      <c r="GN39" s="350"/>
      <c r="GO39" s="350"/>
      <c r="GP39" s="350"/>
      <c r="GQ39" s="350"/>
      <c r="GR39" s="350"/>
      <c r="GS39" s="350"/>
      <c r="GT39" s="350"/>
      <c r="GU39" s="350"/>
      <c r="GV39" s="350"/>
      <c r="GW39" s="350"/>
      <c r="GX39" s="350"/>
      <c r="GY39" s="350"/>
      <c r="GZ39" s="350"/>
      <c r="HA39" s="350"/>
      <c r="HB39" s="350"/>
      <c r="HC39" s="350"/>
      <c r="HD39" s="350"/>
      <c r="HE39" s="350"/>
      <c r="HF39" s="350"/>
      <c r="HG39" s="350"/>
      <c r="HH39" s="350"/>
      <c r="HI39" s="350"/>
      <c r="HJ39" s="350"/>
      <c r="HK39" s="350"/>
      <c r="HL39" s="350"/>
      <c r="HM39" s="350"/>
      <c r="HN39" s="350"/>
      <c r="HO39" s="350"/>
      <c r="HP39" s="350"/>
      <c r="HQ39" s="350"/>
      <c r="HR39" s="350"/>
      <c r="HS39" s="350"/>
      <c r="HT39" s="350"/>
      <c r="HU39" s="350"/>
      <c r="HV39" s="350"/>
      <c r="HW39" s="350"/>
      <c r="HX39" s="350"/>
      <c r="HY39" s="350"/>
      <c r="HZ39" s="350"/>
      <c r="IA39" s="350"/>
      <c r="IB39" s="350"/>
      <c r="IC39" s="350"/>
      <c r="ID39" s="350"/>
      <c r="IE39" s="350"/>
      <c r="IF39" s="350"/>
      <c r="IG39" s="350"/>
      <c r="IH39" s="350"/>
      <c r="II39" s="350"/>
      <c r="IJ39" s="350"/>
      <c r="IK39" s="350"/>
      <c r="IL39" s="350"/>
      <c r="IM39" s="350"/>
      <c r="IN39" s="350"/>
      <c r="IO39" s="350"/>
      <c r="IP39" s="350"/>
      <c r="IQ39" s="350"/>
      <c r="IR39" s="350"/>
      <c r="IS39" s="350"/>
      <c r="IT39" s="350"/>
      <c r="IU39" s="350"/>
      <c r="IV39" s="350"/>
      <c r="IW39" s="350"/>
      <c r="IX39" s="350"/>
      <c r="IY39" s="350"/>
      <c r="IZ39" s="350"/>
      <c r="JA39" s="350"/>
      <c r="JB39" s="350"/>
      <c r="JC39" s="350"/>
      <c r="JD39" s="350"/>
      <c r="JE39" s="350"/>
      <c r="JF39" s="350"/>
      <c r="JG39" s="350"/>
      <c r="JH39" s="350"/>
      <c r="JI39" s="350"/>
      <c r="JJ39" s="350"/>
      <c r="JK39" s="350"/>
      <c r="JL39" s="350"/>
      <c r="JM39" s="350"/>
      <c r="JN39" s="350"/>
      <c r="JO39" s="350"/>
      <c r="JP39" s="350"/>
      <c r="JQ39" s="350"/>
      <c r="JR39" s="350"/>
      <c r="JS39" s="350"/>
      <c r="JT39" s="350"/>
      <c r="JU39" s="350"/>
      <c r="JV39" s="350"/>
      <c r="JW39" s="350"/>
      <c r="JX39" s="350"/>
      <c r="JY39" s="350"/>
      <c r="JZ39" s="350"/>
      <c r="KA39" s="350"/>
      <c r="KB39" s="350"/>
      <c r="KC39" s="350"/>
      <c r="KD39" s="350"/>
      <c r="KE39" s="350"/>
      <c r="KF39" s="350"/>
      <c r="KG39" s="350"/>
      <c r="KH39" s="350"/>
      <c r="KI39" s="350"/>
      <c r="KJ39" s="350"/>
      <c r="KK39" s="350"/>
      <c r="KL39" s="350"/>
      <c r="KM39" s="350"/>
      <c r="KN39" s="350"/>
      <c r="KO39" s="350"/>
      <c r="KP39" s="350"/>
      <c r="KQ39" s="350"/>
      <c r="KR39" s="350"/>
      <c r="KS39" s="350"/>
      <c r="KT39" s="350"/>
      <c r="KU39" s="350"/>
      <c r="KV39" s="350"/>
      <c r="KW39" s="350"/>
      <c r="KX39" s="350"/>
      <c r="KY39" s="350"/>
      <c r="KZ39" s="350"/>
      <c r="LA39" s="350"/>
      <c r="LB39" s="350"/>
      <c r="LC39" s="350"/>
      <c r="LD39" s="350"/>
      <c r="LE39" s="350"/>
      <c r="LF39" s="350"/>
      <c r="LG39" s="350"/>
      <c r="LH39" s="350"/>
      <c r="LI39" s="350"/>
      <c r="LJ39" s="350"/>
      <c r="LK39" s="350"/>
      <c r="LL39" s="350"/>
      <c r="LM39" s="350"/>
      <c r="LN39" s="350"/>
      <c r="LO39" s="350"/>
      <c r="LP39" s="350"/>
      <c r="LQ39" s="350"/>
      <c r="LR39" s="350"/>
      <c r="LS39" s="350"/>
      <c r="LT39" s="350"/>
      <c r="LU39" s="350"/>
      <c r="LV39" s="350"/>
      <c r="LW39" s="350"/>
      <c r="LX39" s="350"/>
      <c r="LY39" s="350"/>
      <c r="LZ39" s="350"/>
      <c r="MA39" s="350"/>
      <c r="MB39" s="350"/>
      <c r="MC39" s="350"/>
      <c r="MD39" s="350"/>
      <c r="ME39" s="350"/>
      <c r="MF39" s="350"/>
      <c r="MG39" s="350"/>
      <c r="MH39" s="350"/>
      <c r="MI39" s="350"/>
      <c r="MJ39" s="350"/>
      <c r="MK39" s="350"/>
      <c r="ML39" s="350"/>
      <c r="MM39" s="350"/>
      <c r="MN39" s="350"/>
      <c r="MO39" s="350"/>
      <c r="MP39" s="350"/>
      <c r="MQ39" s="350"/>
      <c r="MR39" s="350"/>
      <c r="MS39" s="350"/>
      <c r="MT39" s="350"/>
      <c r="MU39" s="350"/>
      <c r="MV39" s="350"/>
      <c r="MW39" s="350"/>
      <c r="MX39" s="350"/>
      <c r="MY39" s="350"/>
      <c r="MZ39" s="350"/>
      <c r="NA39" s="350"/>
      <c r="NB39" s="350"/>
      <c r="NC39" s="350"/>
      <c r="ND39" s="350"/>
      <c r="NE39" s="350"/>
      <c r="NF39" s="350"/>
      <c r="NG39" s="350"/>
      <c r="NH39" s="350"/>
      <c r="NI39" s="350"/>
      <c r="NJ39" s="350"/>
      <c r="NK39" s="350"/>
      <c r="NL39" s="350"/>
      <c r="NM39" s="350"/>
      <c r="NN39" s="350"/>
      <c r="NO39" s="350"/>
      <c r="NP39" s="350"/>
      <c r="NQ39" s="350"/>
      <c r="NR39" s="350"/>
      <c r="NS39" s="350"/>
      <c r="NT39" s="350"/>
      <c r="NU39" s="350"/>
      <c r="NV39" s="350"/>
      <c r="NW39" s="350"/>
      <c r="NX39" s="350"/>
      <c r="NY39" s="350"/>
      <c r="NZ39" s="350"/>
      <c r="OA39" s="350"/>
      <c r="OB39" s="350"/>
      <c r="OC39" s="350"/>
      <c r="OD39" s="350"/>
      <c r="OE39" s="350"/>
      <c r="OF39" s="350"/>
      <c r="OG39" s="350"/>
      <c r="OH39" s="350"/>
      <c r="OI39" s="350"/>
      <c r="OJ39" s="350"/>
      <c r="OK39" s="350"/>
      <c r="OL39" s="350"/>
      <c r="OM39" s="350"/>
      <c r="ON39" s="350"/>
      <c r="OO39" s="350"/>
      <c r="OP39" s="350"/>
      <c r="OQ39" s="350"/>
      <c r="OR39" s="350"/>
      <c r="OS39" s="350"/>
      <c r="OT39" s="350"/>
      <c r="OU39" s="350"/>
      <c r="OV39" s="350"/>
      <c r="OW39" s="350"/>
      <c r="OX39" s="350"/>
      <c r="OY39" s="350"/>
      <c r="OZ39" s="350"/>
      <c r="PA39" s="350"/>
      <c r="PB39" s="350"/>
      <c r="PC39" s="350"/>
      <c r="PD39" s="350"/>
      <c r="PE39" s="350"/>
      <c r="PF39" s="350"/>
      <c r="PG39" s="350"/>
      <c r="PH39" s="350"/>
      <c r="PI39" s="350"/>
      <c r="PJ39" s="350"/>
      <c r="PK39" s="350"/>
      <c r="PL39" s="350"/>
      <c r="PM39" s="350"/>
      <c r="PN39" s="350"/>
      <c r="PO39" s="350"/>
      <c r="PP39" s="350"/>
      <c r="PQ39" s="350"/>
      <c r="PR39" s="350"/>
      <c r="PS39" s="350"/>
      <c r="PT39" s="350"/>
      <c r="PU39" s="350"/>
      <c r="PV39" s="350"/>
      <c r="PW39" s="350"/>
      <c r="PX39" s="350"/>
      <c r="PY39" s="350"/>
      <c r="PZ39" s="350"/>
      <c r="QA39" s="350"/>
      <c r="QB39" s="350"/>
      <c r="QC39" s="350"/>
      <c r="QD39" s="350"/>
      <c r="QE39" s="350"/>
      <c r="QF39" s="350"/>
      <c r="QG39" s="350"/>
      <c r="QH39" s="350"/>
      <c r="QI39" s="350"/>
      <c r="QJ39" s="350"/>
      <c r="QK39" s="350"/>
      <c r="QL39" s="350"/>
      <c r="QM39" s="350"/>
      <c r="QN39" s="350"/>
      <c r="QO39" s="350"/>
      <c r="QP39" s="350"/>
      <c r="QQ39" s="350"/>
      <c r="QR39" s="350"/>
      <c r="QS39" s="350"/>
      <c r="QT39" s="350"/>
      <c r="QU39" s="350"/>
      <c r="QV39" s="350"/>
      <c r="QW39" s="350"/>
      <c r="QX39" s="350"/>
      <c r="QY39" s="350"/>
      <c r="QZ39" s="350"/>
      <c r="RA39" s="350"/>
      <c r="RB39" s="350"/>
      <c r="RC39" s="350"/>
      <c r="RD39" s="350"/>
      <c r="RE39" s="350"/>
      <c r="RF39" s="350"/>
      <c r="RG39" s="350"/>
      <c r="RH39" s="350"/>
      <c r="RI39" s="350"/>
      <c r="RJ39" s="350"/>
      <c r="RK39" s="350"/>
      <c r="RL39" s="350"/>
      <c r="RM39" s="350"/>
      <c r="RN39" s="350"/>
      <c r="RO39" s="350"/>
      <c r="RP39" s="350"/>
      <c r="RQ39" s="350"/>
      <c r="RR39" s="350"/>
      <c r="RS39" s="350"/>
      <c r="RT39" s="350"/>
      <c r="RU39" s="350"/>
      <c r="RV39" s="350"/>
      <c r="RW39" s="350"/>
      <c r="RX39" s="350"/>
      <c r="RY39" s="350"/>
      <c r="RZ39" s="350"/>
      <c r="SA39" s="350"/>
      <c r="SB39" s="350"/>
      <c r="SC39" s="350"/>
      <c r="SD39" s="350"/>
      <c r="SE39" s="350"/>
      <c r="SF39" s="350"/>
      <c r="SG39" s="350"/>
      <c r="SH39" s="350"/>
      <c r="SI39" s="350"/>
      <c r="SJ39" s="350"/>
      <c r="SK39" s="350"/>
      <c r="SL39" s="350"/>
      <c r="SM39" s="350"/>
      <c r="SN39" s="350"/>
      <c r="SO39" s="350"/>
      <c r="SP39" s="350"/>
      <c r="SQ39" s="350"/>
      <c r="SR39" s="350"/>
      <c r="SS39" s="350"/>
      <c r="ST39" s="350"/>
      <c r="SU39" s="350"/>
      <c r="SV39" s="350"/>
      <c r="SW39" s="350"/>
      <c r="SX39" s="350"/>
      <c r="SY39" s="350"/>
      <c r="SZ39" s="350"/>
      <c r="TA39" s="350"/>
      <c r="TB39" s="350"/>
      <c r="TC39" s="350"/>
      <c r="TD39" s="350"/>
      <c r="TE39" s="350"/>
      <c r="TF39" s="350"/>
      <c r="TG39" s="350"/>
      <c r="TH39" s="350"/>
      <c r="TI39" s="350"/>
      <c r="TJ39" s="350"/>
      <c r="TK39" s="350"/>
      <c r="TL39" s="350"/>
      <c r="TM39" s="350"/>
      <c r="TN39" s="350"/>
      <c r="TO39" s="350"/>
      <c r="TP39" s="350"/>
      <c r="TQ39" s="350"/>
      <c r="TR39" s="350"/>
      <c r="TS39" s="350"/>
      <c r="TT39" s="350"/>
      <c r="TU39" s="350"/>
      <c r="TV39" s="350"/>
      <c r="TW39" s="350"/>
      <c r="TX39" s="350"/>
      <c r="TY39" s="350"/>
      <c r="TZ39" s="350"/>
      <c r="UA39" s="350"/>
      <c r="UB39" s="350"/>
      <c r="UC39" s="350"/>
      <c r="UD39" s="350"/>
      <c r="UE39" s="350"/>
      <c r="UF39" s="350"/>
      <c r="UG39" s="350"/>
      <c r="UH39" s="350"/>
      <c r="UI39" s="350"/>
      <c r="UJ39" s="350"/>
      <c r="UK39" s="350"/>
      <c r="UL39" s="350"/>
      <c r="UM39" s="350"/>
      <c r="UN39" s="350"/>
      <c r="UO39" s="350"/>
      <c r="UP39" s="350"/>
      <c r="UQ39" s="350"/>
      <c r="UR39" s="350"/>
      <c r="US39" s="350"/>
      <c r="UT39" s="350"/>
      <c r="UU39" s="350"/>
      <c r="UV39" s="350"/>
      <c r="UW39" s="350"/>
      <c r="UX39" s="350"/>
      <c r="UY39" s="350"/>
      <c r="UZ39" s="350"/>
      <c r="VA39" s="350"/>
      <c r="VB39" s="350"/>
      <c r="VC39" s="350"/>
      <c r="VD39" s="350"/>
      <c r="VE39" s="350"/>
      <c r="VF39" s="350"/>
      <c r="VG39" s="350"/>
      <c r="VH39" s="350"/>
      <c r="VI39" s="350"/>
      <c r="VJ39" s="350"/>
      <c r="VK39" s="350"/>
      <c r="VL39" s="350"/>
      <c r="VM39" s="350"/>
      <c r="VN39" s="350"/>
      <c r="VO39" s="350"/>
      <c r="VP39" s="350"/>
      <c r="VQ39" s="350"/>
      <c r="VR39" s="350"/>
      <c r="VS39" s="350"/>
      <c r="VT39" s="350"/>
      <c r="VU39" s="350"/>
      <c r="VV39" s="350"/>
      <c r="VW39" s="350"/>
      <c r="VX39" s="350"/>
      <c r="VY39" s="350"/>
      <c r="VZ39" s="350"/>
      <c r="WA39" s="350"/>
      <c r="WB39" s="350"/>
      <c r="WC39" s="350"/>
      <c r="WD39" s="350"/>
      <c r="WE39" s="350"/>
      <c r="WF39" s="350"/>
      <c r="WG39" s="350"/>
      <c r="WH39" s="350"/>
      <c r="WI39" s="350"/>
      <c r="WJ39" s="350"/>
      <c r="WK39" s="350"/>
      <c r="WL39" s="350"/>
      <c r="WM39" s="350"/>
      <c r="WN39" s="350"/>
      <c r="WO39" s="350"/>
      <c r="WP39" s="350"/>
      <c r="WQ39" s="350"/>
      <c r="WR39" s="350"/>
      <c r="WS39" s="350"/>
      <c r="WT39" s="350"/>
      <c r="WU39" s="350"/>
      <c r="WV39" s="350"/>
      <c r="WW39" s="350"/>
      <c r="WX39" s="350"/>
      <c r="WY39" s="350"/>
      <c r="WZ39" s="350"/>
      <c r="XA39" s="350"/>
      <c r="XB39" s="350"/>
      <c r="XC39" s="350"/>
      <c r="XD39" s="350"/>
      <c r="XE39" s="350"/>
      <c r="XF39" s="350"/>
      <c r="XG39" s="350"/>
      <c r="XH39" s="350"/>
      <c r="XI39" s="350"/>
      <c r="XJ39" s="350"/>
      <c r="XK39" s="350"/>
      <c r="XL39" s="350"/>
      <c r="XM39" s="350"/>
      <c r="XN39" s="350"/>
      <c r="XO39" s="350"/>
      <c r="XP39" s="350"/>
      <c r="XQ39" s="350"/>
      <c r="XR39" s="350"/>
      <c r="XS39" s="350"/>
      <c r="XT39" s="350"/>
      <c r="XU39" s="350"/>
      <c r="XV39" s="350"/>
      <c r="XW39" s="350"/>
      <c r="XX39" s="350"/>
      <c r="XY39" s="350"/>
      <c r="XZ39" s="350"/>
      <c r="YA39" s="350"/>
      <c r="YB39" s="350"/>
      <c r="YC39" s="350"/>
      <c r="YD39" s="350"/>
      <c r="YE39" s="350"/>
      <c r="YF39" s="350"/>
      <c r="YG39" s="350"/>
      <c r="YH39" s="350"/>
      <c r="YI39" s="350"/>
      <c r="YJ39" s="350"/>
      <c r="YK39" s="350"/>
      <c r="YL39" s="350"/>
      <c r="YM39" s="350"/>
      <c r="YN39" s="350"/>
      <c r="YO39" s="350"/>
      <c r="YP39" s="350"/>
      <c r="YQ39" s="350"/>
      <c r="YR39" s="350"/>
      <c r="YS39" s="350"/>
      <c r="YT39" s="350"/>
      <c r="YU39" s="350"/>
      <c r="YV39" s="350"/>
      <c r="YW39" s="350"/>
      <c r="YX39" s="350"/>
      <c r="YY39" s="350"/>
      <c r="YZ39" s="350"/>
      <c r="ZA39" s="350"/>
      <c r="ZB39" s="350"/>
      <c r="ZC39" s="350"/>
      <c r="ZD39" s="350"/>
      <c r="ZE39" s="350"/>
      <c r="ZF39" s="350"/>
      <c r="ZG39" s="350"/>
      <c r="ZH39" s="350"/>
      <c r="ZI39" s="350"/>
      <c r="ZJ39" s="350"/>
      <c r="ZK39" s="350"/>
      <c r="ZL39" s="350"/>
      <c r="ZM39" s="350"/>
      <c r="ZN39" s="350"/>
      <c r="ZO39" s="350"/>
      <c r="ZP39" s="350"/>
      <c r="ZQ39" s="350"/>
      <c r="ZR39" s="350"/>
      <c r="ZS39" s="350"/>
      <c r="ZT39" s="350"/>
      <c r="ZU39" s="350"/>
      <c r="ZV39" s="350"/>
      <c r="ZW39" s="350"/>
      <c r="ZX39" s="350"/>
      <c r="ZY39" s="350"/>
      <c r="ZZ39" s="350"/>
      <c r="AAA39" s="350"/>
      <c r="AAB39" s="350"/>
      <c r="AAC39" s="350"/>
      <c r="AAD39" s="350"/>
      <c r="AAE39" s="350"/>
      <c r="AAF39" s="350"/>
      <c r="AAG39" s="350"/>
      <c r="AAH39" s="350"/>
      <c r="AAI39" s="350"/>
      <c r="AAJ39" s="350"/>
      <c r="AAK39" s="350"/>
      <c r="AAL39" s="350"/>
      <c r="AAM39" s="350"/>
      <c r="AAN39" s="350"/>
      <c r="AAO39" s="350"/>
      <c r="AAP39" s="350"/>
      <c r="AAQ39" s="350"/>
      <c r="AAR39" s="350"/>
      <c r="AAS39" s="350"/>
      <c r="AAT39" s="350"/>
      <c r="AAU39" s="350"/>
      <c r="AAV39" s="350"/>
      <c r="AAW39" s="350"/>
      <c r="AAX39" s="350"/>
      <c r="AAY39" s="350"/>
      <c r="AAZ39" s="350"/>
      <c r="ABA39" s="350"/>
      <c r="ABB39" s="350"/>
      <c r="ABC39" s="350"/>
      <c r="ABD39" s="350"/>
      <c r="ABE39" s="350"/>
      <c r="ABF39" s="350"/>
      <c r="ABG39" s="350"/>
      <c r="ABH39" s="350"/>
      <c r="ABI39" s="350"/>
      <c r="ABJ39" s="350"/>
      <c r="ABK39" s="350"/>
      <c r="ABL39" s="350"/>
      <c r="ABM39" s="350"/>
      <c r="ABN39" s="350"/>
      <c r="ABO39" s="350"/>
      <c r="ABP39" s="350"/>
      <c r="ABQ39" s="350"/>
      <c r="ABR39" s="350"/>
      <c r="ABS39" s="350"/>
      <c r="ABT39" s="350"/>
      <c r="ABU39" s="350"/>
      <c r="ABV39" s="350"/>
      <c r="ABW39" s="350"/>
      <c r="ABX39" s="350"/>
      <c r="ABY39" s="350"/>
      <c r="ABZ39" s="350"/>
      <c r="ACA39" s="350"/>
      <c r="ACB39" s="350"/>
      <c r="ACC39" s="350"/>
      <c r="ACD39" s="350"/>
      <c r="ACE39" s="350"/>
      <c r="ACF39" s="350"/>
      <c r="ACG39" s="350"/>
      <c r="ACH39" s="350"/>
      <c r="ACI39" s="350"/>
      <c r="ACJ39" s="350"/>
      <c r="ACK39" s="350"/>
      <c r="ACL39" s="350"/>
      <c r="ACM39" s="350"/>
      <c r="ACN39" s="350"/>
      <c r="ACO39" s="350"/>
      <c r="ACP39" s="350"/>
      <c r="ACQ39" s="350"/>
      <c r="ACR39" s="350"/>
      <c r="ACS39" s="350"/>
      <c r="ACT39" s="350"/>
      <c r="ACU39" s="350"/>
      <c r="ACV39" s="350"/>
      <c r="ACW39" s="350"/>
      <c r="ACX39" s="350"/>
      <c r="ACY39" s="350"/>
      <c r="ACZ39" s="350"/>
      <c r="ADA39" s="350"/>
      <c r="ADB39" s="350"/>
      <c r="ADC39" s="350"/>
      <c r="ADD39" s="350"/>
      <c r="ADE39" s="350"/>
      <c r="ADF39" s="350"/>
      <c r="ADG39" s="350"/>
      <c r="ADH39" s="350"/>
      <c r="ADI39" s="350"/>
      <c r="ADJ39" s="350"/>
      <c r="ADK39" s="350"/>
      <c r="ADL39" s="350"/>
      <c r="ADM39" s="350"/>
      <c r="ADN39" s="350"/>
      <c r="ADO39" s="350"/>
      <c r="ADP39" s="350"/>
      <c r="ADQ39" s="350"/>
      <c r="ADR39" s="350"/>
      <c r="ADS39" s="350"/>
      <c r="ADT39" s="350"/>
      <c r="ADU39" s="350"/>
      <c r="ADV39" s="350"/>
      <c r="ADW39" s="350"/>
      <c r="ADX39" s="350"/>
      <c r="ADY39" s="350"/>
      <c r="ADZ39" s="350"/>
      <c r="AEA39" s="350"/>
      <c r="AEB39" s="350"/>
      <c r="AEC39" s="350"/>
      <c r="AED39" s="350"/>
      <c r="AEE39" s="350"/>
      <c r="AEF39" s="350"/>
      <c r="AEG39" s="350"/>
      <c r="AEH39" s="350"/>
      <c r="AEI39" s="350"/>
      <c r="AEJ39" s="350"/>
      <c r="AEK39" s="350"/>
      <c r="AEL39" s="350"/>
      <c r="AEM39" s="350"/>
      <c r="AEN39" s="350"/>
      <c r="AEO39" s="350"/>
      <c r="AEP39" s="350"/>
      <c r="AEQ39" s="350"/>
      <c r="AER39" s="350"/>
      <c r="AES39" s="350"/>
      <c r="AET39" s="350"/>
      <c r="AEU39" s="350"/>
      <c r="AEV39" s="350"/>
      <c r="AEW39" s="350"/>
      <c r="AEX39" s="350"/>
      <c r="AEY39" s="350"/>
      <c r="AEZ39" s="350"/>
      <c r="AFA39" s="350"/>
      <c r="AFB39" s="350"/>
      <c r="AFC39" s="350"/>
      <c r="AFD39" s="350"/>
      <c r="AFE39" s="350"/>
      <c r="AFF39" s="350"/>
      <c r="AFG39" s="350"/>
      <c r="AFH39" s="350"/>
      <c r="AFI39" s="350"/>
      <c r="AFJ39" s="350"/>
      <c r="AFK39" s="350"/>
      <c r="AFL39" s="350"/>
      <c r="AFM39" s="350"/>
      <c r="AFN39" s="350"/>
      <c r="AFO39" s="350"/>
      <c r="AFP39" s="350"/>
      <c r="AFQ39" s="350"/>
      <c r="AFR39" s="350"/>
      <c r="AFS39" s="350"/>
      <c r="AFT39" s="350"/>
      <c r="AFU39" s="350"/>
      <c r="AFV39" s="350"/>
      <c r="AFW39" s="350"/>
      <c r="AFX39" s="350"/>
      <c r="AFY39" s="350"/>
      <c r="AFZ39" s="350"/>
      <c r="AGA39" s="350"/>
      <c r="AGB39" s="350"/>
      <c r="AGC39" s="350"/>
      <c r="AGD39" s="350"/>
      <c r="AGE39" s="350"/>
      <c r="AGF39" s="350"/>
      <c r="AGG39" s="350"/>
      <c r="AGH39" s="350"/>
      <c r="AGI39" s="350"/>
      <c r="AGJ39" s="350"/>
      <c r="AGK39" s="350"/>
      <c r="AGL39" s="350"/>
      <c r="AGM39" s="350"/>
      <c r="AGN39" s="350"/>
      <c r="AGO39" s="350"/>
      <c r="AGP39" s="350"/>
      <c r="AGQ39" s="350"/>
      <c r="AGR39" s="350"/>
      <c r="AGS39" s="350"/>
      <c r="AGT39" s="350"/>
      <c r="AGU39" s="350"/>
      <c r="AGV39" s="350"/>
      <c r="AGW39" s="350"/>
      <c r="AGX39" s="350"/>
      <c r="AGY39" s="350"/>
      <c r="AGZ39" s="350"/>
      <c r="AHA39" s="350"/>
      <c r="AHB39" s="350"/>
      <c r="AHC39" s="350"/>
      <c r="AHD39" s="350"/>
      <c r="AHE39" s="350"/>
      <c r="AHF39" s="350"/>
      <c r="AHG39" s="350"/>
      <c r="AHH39" s="350"/>
      <c r="AHI39" s="350"/>
      <c r="AHJ39" s="350"/>
      <c r="AHK39" s="350"/>
      <c r="AHL39" s="350"/>
      <c r="AHM39" s="350"/>
      <c r="AHN39" s="350"/>
      <c r="AHO39" s="350"/>
      <c r="AHP39" s="350"/>
      <c r="AHQ39" s="350"/>
      <c r="AHR39" s="350"/>
      <c r="AHS39" s="350"/>
      <c r="AHT39" s="350"/>
      <c r="AHU39" s="350"/>
      <c r="AHV39" s="350"/>
      <c r="AHW39" s="350"/>
      <c r="AHX39" s="350"/>
      <c r="AHY39" s="350"/>
      <c r="AHZ39" s="350"/>
      <c r="AIA39" s="350"/>
      <c r="AIB39" s="350"/>
      <c r="AIC39" s="350"/>
      <c r="AID39" s="350"/>
      <c r="AIE39" s="350"/>
      <c r="AIF39" s="350"/>
      <c r="AIG39" s="350"/>
      <c r="AIH39" s="350"/>
      <c r="AII39" s="350"/>
      <c r="AIJ39" s="350"/>
      <c r="AIK39" s="350"/>
      <c r="AIL39" s="350"/>
      <c r="AIM39" s="350"/>
      <c r="AIN39" s="350"/>
      <c r="AIO39" s="350"/>
      <c r="AIP39" s="350"/>
      <c r="AIQ39" s="350"/>
      <c r="AIR39" s="350"/>
      <c r="AIS39" s="350"/>
      <c r="AIT39" s="350"/>
      <c r="AIU39" s="350"/>
      <c r="AIV39" s="350"/>
      <c r="AIW39" s="350"/>
      <c r="AIX39" s="350"/>
      <c r="AIY39" s="350"/>
      <c r="AIZ39" s="350"/>
      <c r="AJA39" s="350"/>
      <c r="AJB39" s="350"/>
      <c r="AJC39" s="350"/>
      <c r="AJD39" s="350"/>
      <c r="AJE39" s="350"/>
      <c r="AJF39" s="350"/>
      <c r="AJG39" s="350"/>
      <c r="AJH39" s="350"/>
      <c r="AJI39" s="350"/>
      <c r="AJJ39" s="350"/>
      <c r="AJK39" s="350"/>
      <c r="AJL39" s="350"/>
      <c r="AJM39" s="350"/>
      <c r="AJN39" s="350"/>
      <c r="AJO39" s="350"/>
      <c r="AJP39" s="350"/>
      <c r="AJQ39" s="350"/>
      <c r="AJR39" s="350"/>
      <c r="AJS39" s="350"/>
      <c r="AJT39" s="350"/>
      <c r="AJU39" s="350"/>
      <c r="AJV39" s="350"/>
      <c r="AJW39" s="350"/>
      <c r="AJX39" s="350"/>
      <c r="AJY39" s="350"/>
      <c r="AJZ39" s="350"/>
      <c r="AKA39" s="350"/>
      <c r="AKB39" s="350"/>
      <c r="AKC39" s="350"/>
      <c r="AKD39" s="350"/>
      <c r="AKE39" s="350"/>
      <c r="AKF39" s="350"/>
      <c r="AKG39" s="350"/>
      <c r="AKH39" s="350"/>
      <c r="AKI39" s="350"/>
      <c r="AKJ39" s="350"/>
      <c r="AKK39" s="350"/>
      <c r="AKL39" s="350"/>
      <c r="AKM39" s="350"/>
      <c r="AKN39" s="350"/>
      <c r="AKO39" s="350"/>
      <c r="AKP39" s="350"/>
      <c r="AKQ39" s="350"/>
      <c r="AKR39" s="350"/>
      <c r="AKS39" s="350"/>
      <c r="AKT39" s="350"/>
      <c r="AKU39" s="350"/>
      <c r="AKV39" s="350"/>
      <c r="AKW39" s="350"/>
      <c r="AKX39" s="350"/>
      <c r="AKY39" s="350"/>
      <c r="AKZ39" s="350"/>
      <c r="ALA39" s="350"/>
      <c r="ALB39" s="350"/>
      <c r="ALC39" s="350"/>
      <c r="ALD39" s="350"/>
      <c r="ALE39" s="350"/>
      <c r="ALF39" s="350"/>
      <c r="ALG39" s="350"/>
      <c r="ALH39" s="350"/>
      <c r="ALI39" s="350"/>
      <c r="ALJ39" s="350"/>
      <c r="ALK39" s="350"/>
      <c r="ALL39" s="350"/>
      <c r="ALM39" s="350"/>
      <c r="ALN39" s="350"/>
      <c r="ALO39" s="350"/>
      <c r="ALP39" s="350"/>
      <c r="ALQ39" s="350"/>
      <c r="ALR39" s="350"/>
      <c r="ALS39" s="350"/>
      <c r="ALT39" s="350"/>
      <c r="ALU39" s="350"/>
      <c r="ALV39" s="350"/>
      <c r="ALW39" s="350"/>
      <c r="ALX39" s="350"/>
      <c r="ALY39" s="350"/>
      <c r="ALZ39" s="350"/>
      <c r="AMA39" s="350"/>
      <c r="AMB39" s="350"/>
      <c r="AMC39" s="350"/>
      <c r="AMD39" s="350"/>
      <c r="AME39" s="350"/>
      <c r="AMF39" s="350"/>
      <c r="AMG39" s="350"/>
      <c r="AMH39" s="350"/>
      <c r="AMI39" s="350"/>
      <c r="AMJ39" s="350"/>
      <c r="AMK39" s="350"/>
      <c r="AML39" s="350"/>
      <c r="AMM39" s="350"/>
      <c r="AMN39" s="350"/>
      <c r="AMO39" s="350"/>
      <c r="AMP39" s="350"/>
      <c r="AMQ39" s="350"/>
      <c r="AMR39" s="350"/>
      <c r="AMS39" s="350"/>
      <c r="AMT39" s="350"/>
      <c r="AMU39" s="350"/>
      <c r="AMV39" s="350"/>
      <c r="AMW39" s="350"/>
      <c r="AMX39" s="350"/>
      <c r="AMY39" s="350"/>
      <c r="AMZ39" s="350"/>
      <c r="ANA39" s="350"/>
      <c r="ANB39" s="350"/>
      <c r="ANC39" s="350"/>
      <c r="AND39" s="350"/>
      <c r="ANE39" s="350"/>
      <c r="ANF39" s="350"/>
      <c r="ANG39" s="350"/>
      <c r="ANH39" s="350"/>
      <c r="ANI39" s="350"/>
      <c r="ANJ39" s="350"/>
      <c r="ANK39" s="350"/>
      <c r="ANL39" s="350"/>
      <c r="ANM39" s="350"/>
      <c r="ANN39" s="350"/>
      <c r="ANO39" s="350"/>
      <c r="ANP39" s="350"/>
      <c r="ANQ39" s="350"/>
      <c r="ANR39" s="350"/>
      <c r="ANS39" s="350"/>
      <c r="ANT39" s="350"/>
      <c r="ANU39" s="350"/>
      <c r="ANV39" s="350"/>
      <c r="ANW39" s="350"/>
      <c r="ANX39" s="350"/>
      <c r="ANY39" s="350"/>
      <c r="ANZ39" s="350"/>
      <c r="AOA39" s="350"/>
      <c r="AOB39" s="350"/>
      <c r="AOC39" s="350"/>
      <c r="AOD39" s="350"/>
      <c r="AOE39" s="350"/>
      <c r="AOF39" s="350"/>
      <c r="AOG39" s="350"/>
      <c r="AOH39" s="350"/>
      <c r="AOI39" s="350"/>
      <c r="AOJ39" s="350"/>
      <c r="AOK39" s="350"/>
      <c r="AOL39" s="350"/>
      <c r="AOM39" s="350"/>
      <c r="AON39" s="350"/>
      <c r="AOO39" s="350"/>
      <c r="AOP39" s="350"/>
      <c r="AOQ39" s="350"/>
      <c r="AOR39" s="350"/>
      <c r="AOS39" s="350"/>
      <c r="AOT39" s="350"/>
      <c r="AOU39" s="350"/>
      <c r="AOV39" s="350"/>
      <c r="AOW39" s="350"/>
      <c r="AOX39" s="350"/>
      <c r="AOY39" s="350"/>
      <c r="AOZ39" s="350"/>
      <c r="APA39" s="350"/>
      <c r="APB39" s="350"/>
      <c r="APC39" s="350"/>
      <c r="APD39" s="350"/>
      <c r="APE39" s="350"/>
      <c r="APF39" s="350"/>
      <c r="APG39" s="350"/>
      <c r="APH39" s="350"/>
      <c r="API39" s="350"/>
      <c r="APJ39" s="350"/>
      <c r="APK39" s="350"/>
      <c r="APL39" s="350"/>
      <c r="APM39" s="350"/>
      <c r="APN39" s="350"/>
      <c r="APO39" s="350"/>
      <c r="APP39" s="350"/>
      <c r="APQ39" s="350"/>
      <c r="APR39" s="350"/>
      <c r="APS39" s="350"/>
      <c r="APT39" s="350"/>
      <c r="APU39" s="350"/>
      <c r="APV39" s="350"/>
      <c r="APW39" s="350"/>
      <c r="APX39" s="350"/>
      <c r="APY39" s="350"/>
      <c r="APZ39" s="350"/>
      <c r="AQA39" s="350"/>
      <c r="AQB39" s="350"/>
      <c r="AQC39" s="350"/>
      <c r="AQD39" s="350"/>
      <c r="AQE39" s="350"/>
      <c r="AQF39" s="350"/>
      <c r="AQG39" s="350"/>
      <c r="AQH39" s="350"/>
      <c r="AQI39" s="350"/>
      <c r="AQJ39" s="350"/>
      <c r="AQK39" s="350"/>
      <c r="AQL39" s="350"/>
      <c r="AQM39" s="350"/>
      <c r="AQN39" s="350"/>
      <c r="AQO39" s="350"/>
      <c r="AQP39" s="350"/>
      <c r="AQQ39" s="350"/>
      <c r="AQR39" s="350"/>
      <c r="AQS39" s="350"/>
      <c r="AQT39" s="350"/>
      <c r="AQU39" s="350"/>
      <c r="AQV39" s="350"/>
      <c r="AQW39" s="350"/>
      <c r="AQX39" s="350"/>
      <c r="AQY39" s="350"/>
      <c r="AQZ39" s="350"/>
      <c r="ARA39" s="350"/>
      <c r="ARB39" s="350"/>
      <c r="ARC39" s="350"/>
      <c r="ARD39" s="350"/>
      <c r="ARE39" s="350"/>
      <c r="ARF39" s="350"/>
      <c r="ARG39" s="350"/>
      <c r="ARH39" s="350"/>
      <c r="ARI39" s="350"/>
      <c r="ARJ39" s="350"/>
      <c r="ARK39" s="350"/>
      <c r="ARL39" s="350"/>
      <c r="ARM39" s="350"/>
      <c r="ARN39" s="350"/>
      <c r="ARO39" s="350"/>
      <c r="ARP39" s="350"/>
      <c r="ARQ39" s="350"/>
      <c r="ARR39" s="350"/>
      <c r="ARS39" s="350"/>
      <c r="ART39" s="350"/>
      <c r="ARU39" s="350"/>
      <c r="ARV39" s="350"/>
      <c r="ARW39" s="350"/>
      <c r="ARX39" s="350"/>
      <c r="ARY39" s="350"/>
      <c r="ARZ39" s="350"/>
      <c r="ASA39" s="350"/>
      <c r="ASB39" s="350"/>
      <c r="ASC39" s="350"/>
      <c r="ASD39" s="350"/>
      <c r="ASE39" s="350"/>
      <c r="ASF39" s="350"/>
      <c r="ASG39" s="350"/>
      <c r="ASH39" s="350"/>
      <c r="ASI39" s="350"/>
      <c r="ASJ39" s="350"/>
      <c r="ASK39" s="350"/>
      <c r="ASL39" s="350"/>
      <c r="ASM39" s="350"/>
      <c r="ASN39" s="350"/>
      <c r="ASO39" s="350"/>
      <c r="ASP39" s="350"/>
      <c r="ASQ39" s="350"/>
      <c r="ASR39" s="350"/>
      <c r="ASS39" s="350"/>
      <c r="AST39" s="350"/>
      <c r="ASU39" s="350"/>
      <c r="ASV39" s="350"/>
      <c r="ASW39" s="350"/>
      <c r="ASX39" s="350"/>
      <c r="ASY39" s="350"/>
      <c r="ASZ39" s="350"/>
      <c r="ATA39" s="350"/>
      <c r="ATB39" s="350"/>
      <c r="ATC39" s="350"/>
      <c r="ATD39" s="350"/>
      <c r="ATE39" s="350"/>
      <c r="ATF39" s="350"/>
      <c r="ATG39" s="350"/>
      <c r="ATH39" s="350"/>
      <c r="ATI39" s="350"/>
      <c r="ATJ39" s="350"/>
      <c r="ATK39" s="350"/>
      <c r="ATL39" s="350"/>
      <c r="ATM39" s="350"/>
      <c r="ATN39" s="350"/>
      <c r="ATO39" s="350"/>
      <c r="ATP39" s="350"/>
      <c r="ATQ39" s="350"/>
      <c r="ATR39" s="350"/>
      <c r="ATS39" s="350"/>
      <c r="ATT39" s="350"/>
      <c r="ATU39" s="350"/>
      <c r="ATV39" s="350"/>
      <c r="ATW39" s="350"/>
      <c r="ATX39" s="350"/>
      <c r="ATY39" s="350"/>
      <c r="ATZ39" s="350"/>
      <c r="AUA39" s="350"/>
      <c r="AUB39" s="350"/>
      <c r="AUC39" s="350"/>
      <c r="AUD39" s="350"/>
      <c r="AUE39" s="350"/>
      <c r="AUF39" s="350"/>
      <c r="AUG39" s="350"/>
      <c r="AUH39" s="350"/>
      <c r="AUI39" s="350"/>
      <c r="AUJ39" s="350"/>
      <c r="AUK39" s="350"/>
      <c r="AUL39" s="350"/>
      <c r="AUM39" s="350"/>
      <c r="AUN39" s="350"/>
      <c r="AUO39" s="350"/>
      <c r="AUP39" s="350"/>
      <c r="AUQ39" s="350"/>
      <c r="AUR39" s="350"/>
      <c r="AUS39" s="350"/>
      <c r="AUT39" s="350"/>
      <c r="AUU39" s="350"/>
      <c r="AUV39" s="350"/>
      <c r="AUW39" s="350"/>
      <c r="AUX39" s="350"/>
      <c r="AUY39" s="350"/>
      <c r="AUZ39" s="350"/>
      <c r="AVA39" s="350"/>
      <c r="AVB39" s="350"/>
      <c r="AVC39" s="350"/>
      <c r="AVD39" s="350"/>
      <c r="AVE39" s="350"/>
      <c r="AVF39" s="350"/>
      <c r="AVG39" s="350"/>
      <c r="AVH39" s="350"/>
      <c r="AVI39" s="350"/>
      <c r="AVJ39" s="350"/>
      <c r="AVK39" s="350"/>
      <c r="AVL39" s="350"/>
      <c r="AVM39" s="350"/>
      <c r="AVN39" s="350"/>
      <c r="AVO39" s="350"/>
      <c r="AVP39" s="350"/>
      <c r="AVQ39" s="350"/>
      <c r="AVR39" s="350"/>
      <c r="AVS39" s="350"/>
      <c r="AVT39" s="350"/>
      <c r="AVU39" s="350"/>
      <c r="AVV39" s="350"/>
      <c r="AVW39" s="350"/>
      <c r="AVX39" s="350"/>
      <c r="AVY39" s="350"/>
      <c r="AVZ39" s="350"/>
      <c r="AWA39" s="350"/>
      <c r="AWB39" s="350"/>
      <c r="AWC39" s="350"/>
      <c r="AWD39" s="350"/>
      <c r="AWE39" s="350"/>
      <c r="AWF39" s="350"/>
      <c r="AWG39" s="350"/>
      <c r="AWH39" s="350"/>
      <c r="AWI39" s="350"/>
      <c r="AWJ39" s="350"/>
      <c r="AWK39" s="350"/>
      <c r="AWL39" s="350"/>
      <c r="AWM39" s="350"/>
      <c r="AWN39" s="350"/>
      <c r="AWO39" s="350"/>
      <c r="AWP39" s="350"/>
      <c r="AWQ39" s="350"/>
      <c r="AWR39" s="350"/>
      <c r="AWS39" s="350"/>
      <c r="AWT39" s="350"/>
      <c r="AWU39" s="350"/>
      <c r="AWV39" s="350"/>
      <c r="AWW39" s="350"/>
      <c r="AWX39" s="350"/>
      <c r="AWY39" s="350"/>
      <c r="AWZ39" s="350"/>
      <c r="AXA39" s="350"/>
      <c r="AXB39" s="350"/>
      <c r="AXC39" s="350"/>
      <c r="AXD39" s="350"/>
      <c r="AXE39" s="350"/>
      <c r="AXF39" s="350"/>
      <c r="AXG39" s="350"/>
      <c r="AXH39" s="350"/>
      <c r="AXI39" s="350"/>
      <c r="AXJ39" s="350"/>
      <c r="AXK39" s="350"/>
      <c r="AXL39" s="350"/>
      <c r="AXM39" s="350"/>
      <c r="AXN39" s="350"/>
      <c r="AXO39" s="350"/>
      <c r="AXP39" s="350"/>
      <c r="AXQ39" s="350"/>
      <c r="AXR39" s="350"/>
      <c r="AXS39" s="350"/>
      <c r="AXT39" s="350"/>
      <c r="AXU39" s="350"/>
      <c r="AXV39" s="350"/>
      <c r="AXW39" s="350"/>
      <c r="AXX39" s="350"/>
      <c r="AXY39" s="350"/>
      <c r="AXZ39" s="350"/>
      <c r="AYA39" s="350"/>
      <c r="AYB39" s="350"/>
      <c r="AYC39" s="350"/>
      <c r="AYD39" s="350"/>
      <c r="AYE39" s="350"/>
      <c r="AYF39" s="350"/>
      <c r="AYG39" s="350"/>
      <c r="AYH39" s="350"/>
      <c r="AYI39" s="350"/>
      <c r="AYJ39" s="350"/>
      <c r="AYK39" s="350"/>
      <c r="AYL39" s="350"/>
      <c r="AYM39" s="350"/>
      <c r="AYN39" s="350"/>
      <c r="AYO39" s="350"/>
      <c r="AYP39" s="350"/>
      <c r="AYQ39" s="350"/>
      <c r="AYR39" s="350"/>
      <c r="AYS39" s="350"/>
      <c r="AYT39" s="350"/>
      <c r="AYU39" s="350"/>
      <c r="AYV39" s="350"/>
      <c r="AYW39" s="350"/>
      <c r="AYX39" s="350"/>
      <c r="AYY39" s="350"/>
      <c r="AYZ39" s="350"/>
      <c r="AZA39" s="350"/>
      <c r="AZB39" s="350"/>
      <c r="AZC39" s="350"/>
      <c r="AZD39" s="350"/>
      <c r="AZE39" s="350"/>
      <c r="AZF39" s="350"/>
      <c r="AZG39" s="350"/>
      <c r="AZH39" s="350"/>
      <c r="AZI39" s="350"/>
      <c r="AZJ39" s="350"/>
      <c r="AZK39" s="350"/>
      <c r="AZL39" s="350"/>
      <c r="AZM39" s="350"/>
      <c r="AZN39" s="350"/>
      <c r="AZO39" s="350"/>
      <c r="AZP39" s="350"/>
      <c r="AZQ39" s="350"/>
      <c r="AZR39" s="350"/>
      <c r="AZS39" s="350"/>
      <c r="AZT39" s="350"/>
      <c r="AZU39" s="350"/>
      <c r="AZV39" s="350"/>
      <c r="AZW39" s="350"/>
      <c r="AZX39" s="350"/>
      <c r="AZY39" s="350"/>
      <c r="AZZ39" s="350"/>
      <c r="BAA39" s="350"/>
      <c r="BAB39" s="350"/>
      <c r="BAC39" s="350"/>
      <c r="BAD39" s="350"/>
      <c r="BAE39" s="350"/>
      <c r="BAF39" s="350"/>
      <c r="BAG39" s="350"/>
      <c r="BAH39" s="350"/>
      <c r="BAI39" s="350"/>
      <c r="BAJ39" s="350"/>
      <c r="BAK39" s="350"/>
      <c r="BAL39" s="350"/>
      <c r="BAM39" s="350"/>
      <c r="BAN39" s="350"/>
      <c r="BAO39" s="350"/>
      <c r="BAP39" s="350"/>
      <c r="BAQ39" s="350"/>
      <c r="BAR39" s="350"/>
      <c r="BAS39" s="350"/>
      <c r="BAT39" s="350"/>
      <c r="BAU39" s="350"/>
      <c r="BAV39" s="350"/>
      <c r="BAW39" s="350"/>
      <c r="BAX39" s="350"/>
      <c r="BAY39" s="350"/>
      <c r="BAZ39" s="350"/>
      <c r="BBA39" s="350"/>
      <c r="BBB39" s="350"/>
      <c r="BBC39" s="350"/>
      <c r="BBD39" s="350"/>
      <c r="BBE39" s="350"/>
      <c r="BBF39" s="350"/>
      <c r="BBG39" s="350"/>
      <c r="BBH39" s="350"/>
      <c r="BBI39" s="350"/>
      <c r="BBJ39" s="350"/>
      <c r="BBK39" s="350"/>
      <c r="BBL39" s="350"/>
      <c r="BBM39" s="350"/>
      <c r="BBN39" s="350"/>
      <c r="BBO39" s="350"/>
      <c r="BBP39" s="350"/>
      <c r="BBQ39" s="350"/>
      <c r="BBR39" s="350"/>
      <c r="BBS39" s="350"/>
      <c r="BBT39" s="350"/>
      <c r="BBU39" s="350"/>
      <c r="BBV39" s="350"/>
      <c r="BBW39" s="350"/>
      <c r="BBX39" s="350"/>
      <c r="BBY39" s="350"/>
      <c r="BBZ39" s="350"/>
      <c r="BCA39" s="350"/>
      <c r="BCB39" s="350"/>
      <c r="BCC39" s="350"/>
      <c r="BCD39" s="350"/>
      <c r="BCE39" s="350"/>
      <c r="BCF39" s="350"/>
      <c r="BCG39" s="350"/>
      <c r="BCH39" s="350"/>
      <c r="BCI39" s="350"/>
      <c r="BCJ39" s="350"/>
      <c r="BCK39" s="350"/>
      <c r="BCL39" s="350"/>
      <c r="BCM39" s="350"/>
      <c r="BCN39" s="350"/>
      <c r="BCO39" s="350"/>
      <c r="BCP39" s="350"/>
      <c r="BCQ39" s="350"/>
      <c r="BCR39" s="350"/>
      <c r="BCS39" s="350"/>
      <c r="BCT39" s="350"/>
      <c r="BCU39" s="350"/>
      <c r="BCV39" s="350"/>
      <c r="BCW39" s="350"/>
      <c r="BCX39" s="350"/>
      <c r="BCY39" s="350"/>
      <c r="BCZ39" s="350"/>
      <c r="BDA39" s="350"/>
      <c r="BDB39" s="350"/>
      <c r="BDC39" s="350"/>
      <c r="BDD39" s="350"/>
      <c r="BDE39" s="350"/>
      <c r="BDF39" s="350"/>
      <c r="BDG39" s="350"/>
      <c r="BDH39" s="350"/>
      <c r="BDI39" s="350"/>
      <c r="BDJ39" s="350"/>
      <c r="BDK39" s="350"/>
      <c r="BDL39" s="350"/>
      <c r="BDM39" s="350"/>
      <c r="BDN39" s="350"/>
      <c r="BDO39" s="350"/>
      <c r="BDP39" s="350"/>
      <c r="BDQ39" s="350"/>
      <c r="BDR39" s="350"/>
      <c r="BDS39" s="350"/>
      <c r="BDT39" s="350"/>
      <c r="BDU39" s="350"/>
      <c r="BDV39" s="350"/>
      <c r="BDW39" s="350"/>
      <c r="BDX39" s="350"/>
      <c r="BDY39" s="350"/>
      <c r="BDZ39" s="350"/>
      <c r="BEA39" s="350"/>
      <c r="BEB39" s="350"/>
      <c r="BEC39" s="350"/>
      <c r="BED39" s="350"/>
      <c r="BEE39" s="350"/>
      <c r="BEF39" s="350"/>
      <c r="BEG39" s="350"/>
      <c r="BEH39" s="350"/>
      <c r="BEI39" s="350"/>
      <c r="BEJ39" s="350"/>
      <c r="BEK39" s="350"/>
      <c r="BEL39" s="350"/>
      <c r="BEM39" s="350"/>
      <c r="BEN39" s="350"/>
      <c r="BEO39" s="350"/>
      <c r="BEP39" s="350"/>
      <c r="BEQ39" s="350"/>
      <c r="BER39" s="350"/>
      <c r="BES39" s="350"/>
      <c r="BET39" s="350"/>
      <c r="BEU39" s="350"/>
      <c r="BEV39" s="350"/>
      <c r="BEW39" s="350"/>
      <c r="BEX39" s="350"/>
      <c r="BEY39" s="350"/>
      <c r="BEZ39" s="350"/>
      <c r="BFA39" s="350"/>
      <c r="BFB39" s="350"/>
      <c r="BFC39" s="350"/>
      <c r="BFD39" s="350"/>
      <c r="BFE39" s="350"/>
      <c r="BFF39" s="350"/>
      <c r="BFG39" s="350"/>
      <c r="BFH39" s="350"/>
      <c r="BFI39" s="350"/>
      <c r="BFJ39" s="350"/>
      <c r="BFK39" s="350"/>
      <c r="BFL39" s="350"/>
      <c r="BFM39" s="350"/>
      <c r="BFN39" s="350"/>
      <c r="BFO39" s="350"/>
      <c r="BFP39" s="350"/>
      <c r="BFQ39" s="350"/>
      <c r="BFR39" s="350"/>
      <c r="BFS39" s="350"/>
      <c r="BFT39" s="350"/>
      <c r="BFU39" s="350"/>
      <c r="BFV39" s="350"/>
      <c r="BFW39" s="350"/>
      <c r="BFX39" s="350"/>
      <c r="BFY39" s="350"/>
      <c r="BFZ39" s="350"/>
      <c r="BGA39" s="350"/>
      <c r="BGB39" s="350"/>
      <c r="BGC39" s="350"/>
      <c r="BGD39" s="350"/>
      <c r="BGE39" s="350"/>
      <c r="BGF39" s="350"/>
      <c r="BGG39" s="350"/>
      <c r="BGH39" s="350"/>
      <c r="BGI39" s="350"/>
      <c r="BGJ39" s="350"/>
      <c r="BGK39" s="350"/>
      <c r="BGL39" s="350"/>
      <c r="BGM39" s="350"/>
      <c r="BGN39" s="350"/>
      <c r="BGO39" s="350"/>
      <c r="BGP39" s="350"/>
      <c r="BGQ39" s="350"/>
      <c r="BGR39" s="350"/>
      <c r="BGS39" s="350"/>
      <c r="BGT39" s="350"/>
      <c r="BGU39" s="350"/>
      <c r="BGV39" s="350"/>
      <c r="BGW39" s="350"/>
      <c r="BGX39" s="350"/>
      <c r="BGY39" s="350"/>
      <c r="BGZ39" s="350"/>
      <c r="BHA39" s="350"/>
      <c r="BHB39" s="350"/>
      <c r="BHC39" s="350"/>
      <c r="BHD39" s="350"/>
      <c r="BHE39" s="350"/>
      <c r="BHF39" s="350"/>
      <c r="BHG39" s="350"/>
      <c r="BHH39" s="350"/>
      <c r="BHI39" s="350"/>
      <c r="BHJ39" s="350"/>
      <c r="BHK39" s="350"/>
      <c r="BHL39" s="350"/>
      <c r="BHM39" s="350"/>
      <c r="BHN39" s="350"/>
      <c r="BHO39" s="350"/>
      <c r="BHP39" s="350"/>
      <c r="BHQ39" s="350"/>
      <c r="BHR39" s="350"/>
      <c r="BHS39" s="350"/>
      <c r="BHT39" s="350"/>
      <c r="BHU39" s="350"/>
      <c r="BHV39" s="350"/>
      <c r="BHW39" s="350"/>
      <c r="BHX39" s="350"/>
      <c r="BHY39" s="350"/>
      <c r="BHZ39" s="350"/>
      <c r="BIA39" s="350"/>
      <c r="BIB39" s="350"/>
      <c r="BIC39" s="350"/>
      <c r="BID39" s="350"/>
      <c r="BIE39" s="350"/>
      <c r="BIF39" s="350"/>
      <c r="BIG39" s="350"/>
      <c r="BIH39" s="350"/>
      <c r="BII39" s="350"/>
      <c r="BIJ39" s="350"/>
      <c r="BIK39" s="350"/>
      <c r="BIL39" s="350"/>
      <c r="BIM39" s="350"/>
      <c r="BIN39" s="350"/>
      <c r="BIO39" s="350"/>
      <c r="BIP39" s="350"/>
      <c r="BIQ39" s="350"/>
      <c r="BIR39" s="350"/>
      <c r="BIS39" s="350"/>
      <c r="BIT39" s="350"/>
      <c r="BIU39" s="350"/>
      <c r="BIV39" s="350"/>
      <c r="BIW39" s="350"/>
      <c r="BIX39" s="350"/>
      <c r="BIY39" s="350"/>
      <c r="BIZ39" s="350"/>
      <c r="BJA39" s="350"/>
      <c r="BJB39" s="350"/>
      <c r="BJC39" s="350"/>
      <c r="BJD39" s="350"/>
      <c r="BJE39" s="350"/>
      <c r="BJF39" s="350"/>
      <c r="BJG39" s="350"/>
      <c r="BJH39" s="350"/>
      <c r="BJI39" s="350"/>
      <c r="BJJ39" s="350"/>
      <c r="BJK39" s="350"/>
      <c r="BJL39" s="350"/>
      <c r="BJM39" s="350"/>
      <c r="BJN39" s="350"/>
      <c r="BJO39" s="350"/>
      <c r="BJP39" s="350"/>
      <c r="BJQ39" s="350"/>
      <c r="BJR39" s="350"/>
      <c r="BJS39" s="350"/>
      <c r="BJT39" s="350"/>
      <c r="BJU39" s="350"/>
      <c r="BJV39" s="350"/>
      <c r="BJW39" s="350"/>
      <c r="BJX39" s="350"/>
      <c r="BJY39" s="350"/>
      <c r="BJZ39" s="350"/>
      <c r="BKA39" s="350"/>
      <c r="BKB39" s="350"/>
      <c r="BKC39" s="350"/>
      <c r="BKD39" s="350"/>
      <c r="BKE39" s="350"/>
      <c r="BKF39" s="350"/>
      <c r="BKG39" s="350"/>
      <c r="BKH39" s="350"/>
      <c r="BKI39" s="350"/>
      <c r="BKJ39" s="350"/>
      <c r="BKK39" s="350"/>
      <c r="BKL39" s="350"/>
      <c r="BKM39" s="350"/>
      <c r="BKN39" s="350"/>
      <c r="BKO39" s="350"/>
      <c r="BKP39" s="350"/>
      <c r="BKQ39" s="350"/>
      <c r="BKR39" s="350"/>
      <c r="BKS39" s="350"/>
      <c r="BKT39" s="350"/>
      <c r="BKU39" s="350"/>
      <c r="BKV39" s="350"/>
      <c r="BKW39" s="350"/>
      <c r="BKX39" s="350"/>
      <c r="BKY39" s="350"/>
      <c r="BKZ39" s="350"/>
      <c r="BLA39" s="350"/>
      <c r="BLB39" s="350"/>
      <c r="BLC39" s="350"/>
      <c r="BLD39" s="350"/>
      <c r="BLE39" s="350"/>
      <c r="BLF39" s="350"/>
      <c r="BLG39" s="350"/>
      <c r="BLH39" s="350"/>
      <c r="BLI39" s="350"/>
      <c r="BLJ39" s="350"/>
      <c r="BLK39" s="350"/>
      <c r="BLL39" s="350"/>
      <c r="BLM39" s="350"/>
      <c r="BLN39" s="350"/>
      <c r="BLO39" s="350"/>
      <c r="BLP39" s="350"/>
      <c r="BLQ39" s="350"/>
      <c r="BLR39" s="350"/>
      <c r="BLS39" s="350"/>
      <c r="BLT39" s="350"/>
      <c r="BLU39" s="350"/>
      <c r="BLV39" s="350"/>
      <c r="BLW39" s="350"/>
      <c r="BLX39" s="350"/>
      <c r="BLY39" s="350"/>
      <c r="BLZ39" s="350"/>
      <c r="BMA39" s="350"/>
      <c r="BMB39" s="350"/>
      <c r="BMC39" s="350"/>
      <c r="BMD39" s="350"/>
      <c r="BME39" s="350"/>
      <c r="BMF39" s="350"/>
      <c r="BMG39" s="350"/>
      <c r="BMH39" s="350"/>
      <c r="BMI39" s="350"/>
      <c r="BMJ39" s="350"/>
      <c r="BMK39" s="350"/>
      <c r="BML39" s="350"/>
      <c r="BMM39" s="350"/>
      <c r="BMN39" s="350"/>
      <c r="BMO39" s="350"/>
      <c r="BMP39" s="350"/>
      <c r="BMQ39" s="350"/>
      <c r="BMR39" s="350"/>
      <c r="BMS39" s="350"/>
      <c r="BMT39" s="350"/>
      <c r="BMU39" s="350"/>
      <c r="BMV39" s="350"/>
      <c r="BMW39" s="350"/>
      <c r="BMX39" s="350"/>
      <c r="BMY39" s="350"/>
      <c r="BMZ39" s="350"/>
      <c r="BNA39" s="350"/>
      <c r="BNB39" s="350"/>
      <c r="BNC39" s="350"/>
      <c r="BND39" s="350"/>
      <c r="BNE39" s="350"/>
      <c r="BNF39" s="350"/>
      <c r="BNG39" s="350"/>
      <c r="BNH39" s="350"/>
      <c r="BNI39" s="350"/>
      <c r="BNJ39" s="350"/>
      <c r="BNK39" s="350"/>
      <c r="BNL39" s="350"/>
      <c r="BNM39" s="350"/>
      <c r="BNN39" s="350"/>
      <c r="BNO39" s="350"/>
      <c r="BNP39" s="350"/>
      <c r="BNQ39" s="350"/>
      <c r="BNR39" s="350"/>
      <c r="BNS39" s="350"/>
      <c r="BNT39" s="350"/>
      <c r="BNU39" s="350"/>
      <c r="BNV39" s="350"/>
      <c r="BNW39" s="350"/>
      <c r="BNX39" s="350"/>
      <c r="BNY39" s="350"/>
      <c r="BNZ39" s="350"/>
      <c r="BOA39" s="350"/>
      <c r="BOB39" s="350"/>
      <c r="BOC39" s="350"/>
      <c r="BOD39" s="350"/>
      <c r="BOE39" s="350"/>
      <c r="BOF39" s="350"/>
      <c r="BOG39" s="350"/>
      <c r="BOH39" s="350"/>
      <c r="BOI39" s="350"/>
      <c r="BOJ39" s="350"/>
      <c r="BOK39" s="350"/>
      <c r="BOL39" s="350"/>
      <c r="BOM39" s="350"/>
      <c r="BON39" s="350"/>
      <c r="BOO39" s="350"/>
      <c r="BOP39" s="350"/>
      <c r="BOQ39" s="350"/>
      <c r="BOR39" s="350"/>
      <c r="BOS39" s="350"/>
      <c r="BOT39" s="350"/>
      <c r="BOU39" s="350"/>
      <c r="BOV39" s="350"/>
      <c r="BOW39" s="350"/>
      <c r="BOX39" s="350"/>
      <c r="BOY39" s="350"/>
      <c r="BOZ39" s="350"/>
      <c r="BPA39" s="350"/>
      <c r="BPB39" s="350"/>
      <c r="BPC39" s="350"/>
      <c r="BPD39" s="350"/>
      <c r="BPE39" s="350"/>
      <c r="BPF39" s="350"/>
      <c r="BPG39" s="350"/>
      <c r="BPH39" s="350"/>
      <c r="BPI39" s="350"/>
      <c r="BPJ39" s="350"/>
      <c r="BPK39" s="350"/>
      <c r="BPL39" s="350"/>
      <c r="BPM39" s="350"/>
      <c r="BPN39" s="350"/>
      <c r="BPO39" s="350"/>
      <c r="BPP39" s="350"/>
      <c r="BPQ39" s="350"/>
      <c r="BPR39" s="350"/>
      <c r="BPS39" s="350"/>
      <c r="BPT39" s="350"/>
      <c r="BPU39" s="350"/>
      <c r="BPV39" s="350"/>
      <c r="BPW39" s="350"/>
      <c r="BPX39" s="350"/>
      <c r="BPY39" s="350"/>
      <c r="BPZ39" s="350"/>
      <c r="BQA39" s="350"/>
      <c r="BQB39" s="350"/>
      <c r="BQC39" s="350"/>
      <c r="BQD39" s="350"/>
      <c r="BQE39" s="350"/>
      <c r="BQF39" s="350"/>
      <c r="BQG39" s="350"/>
      <c r="BQH39" s="350"/>
      <c r="BQI39" s="350"/>
      <c r="BQJ39" s="350"/>
      <c r="BQK39" s="350"/>
      <c r="BQL39" s="350"/>
      <c r="BQM39" s="350"/>
      <c r="BQN39" s="350"/>
      <c r="BQO39" s="350"/>
      <c r="BQP39" s="350"/>
      <c r="BQQ39" s="350"/>
      <c r="BQR39" s="350"/>
      <c r="BQS39" s="350"/>
      <c r="BQT39" s="350"/>
      <c r="BQU39" s="350"/>
      <c r="BQV39" s="350"/>
      <c r="BQW39" s="350"/>
      <c r="BQX39" s="350"/>
      <c r="BQY39" s="350"/>
      <c r="BQZ39" s="350"/>
      <c r="BRA39" s="350"/>
      <c r="BRB39" s="350"/>
      <c r="BRC39" s="350"/>
      <c r="BRD39" s="350"/>
      <c r="BRE39" s="350"/>
      <c r="BRF39" s="350"/>
      <c r="BRG39" s="350"/>
      <c r="BRH39" s="350"/>
      <c r="BRI39" s="350"/>
      <c r="BRJ39" s="350"/>
      <c r="BRK39" s="350"/>
      <c r="BRL39" s="350"/>
      <c r="BRM39" s="350"/>
      <c r="BRN39" s="350"/>
      <c r="BRO39" s="350"/>
      <c r="BRP39" s="350"/>
      <c r="BRQ39" s="350"/>
      <c r="BRR39" s="350"/>
      <c r="BRS39" s="350"/>
      <c r="BRT39" s="350"/>
      <c r="BRU39" s="350"/>
      <c r="BRV39" s="350"/>
      <c r="BRW39" s="350"/>
      <c r="BRX39" s="350"/>
      <c r="BRY39" s="350"/>
      <c r="BRZ39" s="350"/>
      <c r="BSA39" s="350"/>
      <c r="BSB39" s="350"/>
      <c r="BSC39" s="350"/>
      <c r="BSD39" s="350"/>
      <c r="BSE39" s="350"/>
      <c r="BSF39" s="350"/>
      <c r="BSG39" s="350"/>
      <c r="BSH39" s="350"/>
      <c r="BSI39" s="350"/>
      <c r="BSJ39" s="350"/>
      <c r="BSK39" s="350"/>
      <c r="BSL39" s="350"/>
      <c r="BSM39" s="350"/>
      <c r="BSN39" s="350"/>
      <c r="BSO39" s="350"/>
      <c r="BSP39" s="350"/>
      <c r="BSQ39" s="350"/>
      <c r="BSR39" s="350"/>
      <c r="BSS39" s="350"/>
      <c r="BST39" s="350"/>
      <c r="BSU39" s="350"/>
      <c r="BSV39" s="350"/>
      <c r="BSW39" s="350"/>
      <c r="BSX39" s="350"/>
      <c r="BSY39" s="350"/>
      <c r="BSZ39" s="350"/>
      <c r="BTA39" s="350"/>
      <c r="BTB39" s="350"/>
      <c r="BTC39" s="350"/>
      <c r="BTD39" s="350"/>
      <c r="BTE39" s="350"/>
      <c r="BTF39" s="350"/>
      <c r="BTG39" s="350"/>
      <c r="BTH39" s="350"/>
      <c r="BTI39" s="350"/>
      <c r="BTJ39" s="350"/>
      <c r="BTK39" s="350"/>
      <c r="BTL39" s="350"/>
      <c r="BTM39" s="350"/>
      <c r="BTN39" s="350"/>
      <c r="BTO39" s="350"/>
      <c r="BTP39" s="350"/>
      <c r="BTQ39" s="350"/>
      <c r="BTR39" s="350"/>
      <c r="BTS39" s="350"/>
      <c r="BTT39" s="350"/>
      <c r="BTU39" s="350"/>
      <c r="BTV39" s="350"/>
      <c r="BTW39" s="350"/>
      <c r="BTX39" s="350"/>
      <c r="BTY39" s="350"/>
      <c r="BTZ39" s="350"/>
      <c r="BUA39" s="350"/>
      <c r="BUB39" s="350"/>
      <c r="BUC39" s="350"/>
      <c r="BUD39" s="350"/>
      <c r="BUE39" s="350"/>
      <c r="BUF39" s="350"/>
      <c r="BUG39" s="350"/>
      <c r="BUH39" s="350"/>
      <c r="BUI39" s="350"/>
      <c r="BUJ39" s="350"/>
      <c r="BUK39" s="350"/>
      <c r="BUL39" s="350"/>
      <c r="BUM39" s="350"/>
      <c r="BUN39" s="350"/>
      <c r="BUO39" s="350"/>
      <c r="BUP39" s="350"/>
      <c r="BUQ39" s="350"/>
      <c r="BUR39" s="350"/>
      <c r="BUS39" s="350"/>
      <c r="BUT39" s="350"/>
      <c r="BUU39" s="350"/>
      <c r="BUV39" s="350"/>
      <c r="BUW39" s="350"/>
      <c r="BUX39" s="350"/>
      <c r="BUY39" s="350"/>
      <c r="BUZ39" s="350"/>
      <c r="BVA39" s="350"/>
      <c r="BVB39" s="350"/>
      <c r="BVC39" s="350"/>
      <c r="BVD39" s="350"/>
      <c r="BVE39" s="350"/>
      <c r="BVF39" s="350"/>
      <c r="BVG39" s="350"/>
      <c r="BVH39" s="350"/>
      <c r="BVI39" s="350"/>
      <c r="BVJ39" s="350"/>
      <c r="BVK39" s="350"/>
      <c r="BVL39" s="350"/>
      <c r="BVM39" s="350"/>
      <c r="BVN39" s="350"/>
      <c r="BVO39" s="350"/>
      <c r="BVP39" s="350"/>
      <c r="BVQ39" s="350"/>
      <c r="BVR39" s="350"/>
      <c r="BVS39" s="350"/>
      <c r="BVT39" s="350"/>
      <c r="BVU39" s="350"/>
      <c r="BVV39" s="350"/>
      <c r="BVW39" s="350"/>
      <c r="BVX39" s="350"/>
      <c r="BVY39" s="350"/>
      <c r="BVZ39" s="350"/>
      <c r="BWA39" s="350"/>
      <c r="BWB39" s="350"/>
      <c r="BWC39" s="350"/>
      <c r="BWD39" s="350"/>
      <c r="BWE39" s="350"/>
      <c r="BWF39" s="350"/>
      <c r="BWG39" s="350"/>
      <c r="BWH39" s="350"/>
      <c r="BWI39" s="350"/>
      <c r="BWJ39" s="350"/>
      <c r="BWK39" s="350"/>
      <c r="BWL39" s="350"/>
      <c r="BWM39" s="350"/>
      <c r="BWN39" s="350"/>
      <c r="BWO39" s="350"/>
      <c r="BWP39" s="350"/>
      <c r="BWQ39" s="350"/>
      <c r="BWR39" s="350"/>
      <c r="BWS39" s="350"/>
      <c r="BWT39" s="350"/>
      <c r="BWU39" s="350"/>
      <c r="BWV39" s="350"/>
      <c r="BWW39" s="350"/>
      <c r="BWX39" s="350"/>
      <c r="BWY39" s="350"/>
      <c r="BWZ39" s="350"/>
      <c r="BXA39" s="350"/>
      <c r="BXB39" s="350"/>
      <c r="BXC39" s="350"/>
      <c r="BXD39" s="350"/>
      <c r="BXE39" s="350"/>
      <c r="BXF39" s="350"/>
      <c r="BXG39" s="350"/>
      <c r="BXH39" s="350"/>
      <c r="BXI39" s="350"/>
      <c r="BXJ39" s="350"/>
      <c r="BXK39" s="350"/>
      <c r="BXL39" s="350"/>
      <c r="BXM39" s="350"/>
      <c r="BXN39" s="350"/>
      <c r="BXO39" s="350"/>
      <c r="BXP39" s="350"/>
      <c r="BXQ39" s="350"/>
      <c r="BXR39" s="350"/>
      <c r="BXS39" s="350"/>
      <c r="BXT39" s="350"/>
      <c r="BXU39" s="350"/>
      <c r="BXV39" s="350"/>
      <c r="BXW39" s="350"/>
      <c r="BXX39" s="350"/>
      <c r="BXY39" s="350"/>
      <c r="BXZ39" s="350"/>
      <c r="BYA39" s="350"/>
      <c r="BYB39" s="350"/>
      <c r="BYC39" s="350"/>
      <c r="BYD39" s="350"/>
      <c r="BYE39" s="350"/>
      <c r="BYF39" s="350"/>
      <c r="BYG39" s="350"/>
      <c r="BYH39" s="350"/>
      <c r="BYI39" s="350"/>
      <c r="BYJ39" s="350"/>
      <c r="BYK39" s="350"/>
      <c r="BYL39" s="350"/>
      <c r="BYM39" s="350"/>
      <c r="BYN39" s="350"/>
      <c r="BYO39" s="350"/>
      <c r="BYP39" s="350"/>
      <c r="BYQ39" s="350"/>
      <c r="BYR39" s="350"/>
      <c r="BYS39" s="350"/>
      <c r="BYT39" s="350"/>
      <c r="BYU39" s="350"/>
      <c r="BYV39" s="350"/>
      <c r="BYW39" s="350"/>
      <c r="BYX39" s="350"/>
      <c r="BYY39" s="350"/>
      <c r="BYZ39" s="350"/>
      <c r="BZA39" s="350"/>
      <c r="BZB39" s="350"/>
      <c r="BZC39" s="350"/>
      <c r="BZD39" s="350"/>
      <c r="BZE39" s="350"/>
      <c r="BZF39" s="350"/>
      <c r="BZG39" s="350"/>
      <c r="BZH39" s="350"/>
      <c r="BZI39" s="350"/>
      <c r="BZJ39" s="350"/>
      <c r="BZK39" s="350"/>
      <c r="BZL39" s="350"/>
      <c r="BZM39" s="350"/>
      <c r="BZN39" s="350"/>
      <c r="BZO39" s="350"/>
      <c r="BZP39" s="350"/>
      <c r="BZQ39" s="350"/>
      <c r="BZR39" s="350"/>
      <c r="BZS39" s="350"/>
      <c r="BZT39" s="350"/>
      <c r="BZU39" s="350"/>
      <c r="BZV39" s="350"/>
      <c r="BZW39" s="350"/>
      <c r="BZX39" s="350"/>
      <c r="BZY39" s="350"/>
      <c r="BZZ39" s="350"/>
      <c r="CAA39" s="350"/>
      <c r="CAB39" s="350"/>
      <c r="CAC39" s="350"/>
      <c r="CAD39" s="350"/>
      <c r="CAE39" s="350"/>
      <c r="CAF39" s="350"/>
      <c r="CAG39" s="350"/>
      <c r="CAH39" s="350"/>
      <c r="CAI39" s="350"/>
      <c r="CAJ39" s="350"/>
      <c r="CAK39" s="350"/>
      <c r="CAL39" s="350"/>
      <c r="CAM39" s="350"/>
      <c r="CAN39" s="350"/>
      <c r="CAO39" s="350"/>
      <c r="CAP39" s="350"/>
      <c r="CAQ39" s="350"/>
      <c r="CAR39" s="350"/>
      <c r="CAS39" s="350"/>
      <c r="CAT39" s="350"/>
      <c r="CAU39" s="350"/>
      <c r="CAV39" s="350"/>
      <c r="CAW39" s="350"/>
      <c r="CAX39" s="350"/>
      <c r="CAY39" s="350"/>
      <c r="CAZ39" s="350"/>
      <c r="CBA39" s="350"/>
      <c r="CBB39" s="350"/>
      <c r="CBC39" s="350"/>
      <c r="CBD39" s="350"/>
      <c r="CBE39" s="350"/>
      <c r="CBF39" s="350"/>
      <c r="CBG39" s="350"/>
      <c r="CBH39" s="350"/>
      <c r="CBI39" s="350"/>
      <c r="CBJ39" s="350"/>
      <c r="CBK39" s="350"/>
      <c r="CBL39" s="350"/>
      <c r="CBM39" s="350"/>
      <c r="CBN39" s="350"/>
      <c r="CBO39" s="350"/>
      <c r="CBP39" s="350"/>
      <c r="CBQ39" s="350"/>
      <c r="CBR39" s="350"/>
      <c r="CBS39" s="350"/>
      <c r="CBT39" s="350"/>
      <c r="CBU39" s="350"/>
      <c r="CBV39" s="350"/>
      <c r="CBW39" s="350"/>
      <c r="CBX39" s="350"/>
      <c r="CBY39" s="350"/>
      <c r="CBZ39" s="350"/>
      <c r="CCA39" s="350"/>
      <c r="CCB39" s="350"/>
      <c r="CCC39" s="350"/>
      <c r="CCD39" s="350"/>
      <c r="CCE39" s="350"/>
      <c r="CCF39" s="350"/>
      <c r="CCG39" s="350"/>
      <c r="CCH39" s="350"/>
      <c r="CCI39" s="350"/>
      <c r="CCJ39" s="350"/>
      <c r="CCK39" s="350"/>
      <c r="CCL39" s="350"/>
      <c r="CCM39" s="350"/>
      <c r="CCN39" s="350"/>
      <c r="CCO39" s="350"/>
      <c r="CCP39" s="350"/>
      <c r="CCQ39" s="350"/>
      <c r="CCR39" s="350"/>
      <c r="CCS39" s="350"/>
      <c r="CCT39" s="350"/>
      <c r="CCU39" s="350"/>
      <c r="CCV39" s="350"/>
      <c r="CCW39" s="350"/>
      <c r="CCX39" s="350"/>
      <c r="CCY39" s="350"/>
      <c r="CCZ39" s="350"/>
      <c r="CDA39" s="350"/>
      <c r="CDB39" s="350"/>
      <c r="CDC39" s="350"/>
      <c r="CDD39" s="350"/>
      <c r="CDE39" s="350"/>
      <c r="CDF39" s="350"/>
      <c r="CDG39" s="350"/>
      <c r="CDH39" s="350"/>
      <c r="CDI39" s="350"/>
      <c r="CDJ39" s="350"/>
      <c r="CDK39" s="350"/>
      <c r="CDL39" s="350"/>
      <c r="CDM39" s="350"/>
      <c r="CDN39" s="350"/>
      <c r="CDO39" s="350"/>
      <c r="CDP39" s="350"/>
      <c r="CDQ39" s="350"/>
      <c r="CDR39" s="350"/>
      <c r="CDS39" s="350"/>
      <c r="CDT39" s="350"/>
      <c r="CDU39" s="350"/>
      <c r="CDV39" s="350"/>
      <c r="CDW39" s="350"/>
      <c r="CDX39" s="350"/>
      <c r="CDY39" s="350"/>
      <c r="CDZ39" s="350"/>
      <c r="CEA39" s="350"/>
      <c r="CEB39" s="350"/>
      <c r="CEC39" s="350"/>
      <c r="CED39" s="350"/>
      <c r="CEE39" s="350"/>
      <c r="CEF39" s="350"/>
      <c r="CEG39" s="350"/>
      <c r="CEH39" s="350"/>
      <c r="CEI39" s="350"/>
      <c r="CEJ39" s="350"/>
      <c r="CEK39" s="350"/>
      <c r="CEL39" s="350"/>
      <c r="CEM39" s="350"/>
      <c r="CEN39" s="350"/>
      <c r="CEO39" s="350"/>
      <c r="CEP39" s="350"/>
      <c r="CEQ39" s="350"/>
      <c r="CER39" s="350"/>
      <c r="CES39" s="350"/>
      <c r="CET39" s="350"/>
      <c r="CEU39" s="350"/>
      <c r="CEV39" s="350"/>
      <c r="CEW39" s="350"/>
      <c r="CEX39" s="350"/>
      <c r="CEY39" s="350"/>
      <c r="CEZ39" s="350"/>
      <c r="CFA39" s="350"/>
      <c r="CFB39" s="350"/>
      <c r="CFC39" s="350"/>
      <c r="CFD39" s="350"/>
      <c r="CFE39" s="350"/>
      <c r="CFF39" s="350"/>
      <c r="CFG39" s="350"/>
      <c r="CFH39" s="350"/>
      <c r="CFI39" s="350"/>
      <c r="CFJ39" s="350"/>
      <c r="CFK39" s="350"/>
      <c r="CFL39" s="350"/>
      <c r="CFM39" s="350"/>
      <c r="CFN39" s="350"/>
      <c r="CFO39" s="350"/>
      <c r="CFP39" s="350"/>
      <c r="CFQ39" s="350"/>
      <c r="CFR39" s="350"/>
      <c r="CFS39" s="350"/>
      <c r="CFT39" s="350"/>
      <c r="CFU39" s="350"/>
      <c r="CFV39" s="350"/>
      <c r="CFW39" s="350"/>
      <c r="CFX39" s="350"/>
      <c r="CFY39" s="350"/>
      <c r="CFZ39" s="350"/>
      <c r="CGA39" s="350"/>
      <c r="CGB39" s="350"/>
      <c r="CGC39" s="350"/>
      <c r="CGD39" s="350"/>
      <c r="CGE39" s="350"/>
      <c r="CGF39" s="350"/>
      <c r="CGG39" s="350"/>
      <c r="CGH39" s="350"/>
      <c r="CGI39" s="350"/>
      <c r="CGJ39" s="350"/>
      <c r="CGK39" s="350"/>
      <c r="CGL39" s="350"/>
      <c r="CGM39" s="350"/>
      <c r="CGN39" s="350"/>
      <c r="CGO39" s="350"/>
      <c r="CGP39" s="350"/>
      <c r="CGQ39" s="350"/>
      <c r="CGR39" s="350"/>
      <c r="CGS39" s="350"/>
      <c r="CGT39" s="350"/>
      <c r="CGU39" s="350"/>
      <c r="CGV39" s="350"/>
      <c r="CGW39" s="350"/>
      <c r="CGX39" s="350"/>
      <c r="CGY39" s="350"/>
      <c r="CGZ39" s="350"/>
      <c r="CHA39" s="350"/>
      <c r="CHB39" s="350"/>
      <c r="CHC39" s="350"/>
      <c r="CHD39" s="350"/>
      <c r="CHE39" s="350"/>
      <c r="CHF39" s="350"/>
      <c r="CHG39" s="350"/>
      <c r="CHH39" s="350"/>
      <c r="CHI39" s="350"/>
      <c r="CHJ39" s="350"/>
      <c r="CHK39" s="350"/>
      <c r="CHL39" s="350"/>
      <c r="CHM39" s="350"/>
      <c r="CHN39" s="350"/>
      <c r="CHO39" s="350"/>
      <c r="CHP39" s="350"/>
      <c r="CHQ39" s="350"/>
      <c r="CHR39" s="350"/>
      <c r="CHS39" s="350"/>
      <c r="CHT39" s="350"/>
      <c r="CHU39" s="350"/>
      <c r="CHV39" s="350"/>
      <c r="CHW39" s="350"/>
      <c r="CHX39" s="350"/>
      <c r="CHY39" s="350"/>
      <c r="CHZ39" s="350"/>
      <c r="CIA39" s="350"/>
      <c r="CIB39" s="350"/>
      <c r="CIC39" s="350"/>
      <c r="CID39" s="350"/>
      <c r="CIE39" s="350"/>
      <c r="CIF39" s="350"/>
      <c r="CIG39" s="350"/>
      <c r="CIH39" s="350"/>
      <c r="CII39" s="350"/>
      <c r="CIJ39" s="350"/>
      <c r="CIK39" s="350"/>
      <c r="CIL39" s="350"/>
      <c r="CIM39" s="350"/>
      <c r="CIN39" s="350"/>
      <c r="CIO39" s="350"/>
      <c r="CIP39" s="350"/>
      <c r="CIQ39" s="350"/>
      <c r="CIR39" s="350"/>
      <c r="CIS39" s="350"/>
      <c r="CIT39" s="350"/>
      <c r="CIU39" s="350"/>
      <c r="CIV39" s="350"/>
      <c r="CIW39" s="350"/>
      <c r="CIX39" s="350"/>
      <c r="CIY39" s="350"/>
      <c r="CIZ39" s="350"/>
      <c r="CJA39" s="350"/>
      <c r="CJB39" s="350"/>
      <c r="CJC39" s="350"/>
      <c r="CJD39" s="350"/>
      <c r="CJE39" s="350"/>
      <c r="CJF39" s="350"/>
      <c r="CJG39" s="350"/>
      <c r="CJH39" s="350"/>
      <c r="CJI39" s="350"/>
      <c r="CJJ39" s="350"/>
      <c r="CJK39" s="350"/>
      <c r="CJL39" s="350"/>
      <c r="CJM39" s="350"/>
      <c r="CJN39" s="350"/>
      <c r="CJO39" s="350"/>
      <c r="CJP39" s="350"/>
      <c r="CJQ39" s="350"/>
      <c r="CJR39" s="350"/>
      <c r="CJS39" s="350"/>
      <c r="CJT39" s="350"/>
      <c r="CJU39" s="350"/>
      <c r="CJV39" s="350"/>
      <c r="CJW39" s="350"/>
      <c r="CJX39" s="350"/>
      <c r="CJY39" s="350"/>
      <c r="CJZ39" s="350"/>
      <c r="CKA39" s="350"/>
      <c r="CKB39" s="350"/>
      <c r="CKC39" s="350"/>
      <c r="CKD39" s="350"/>
      <c r="CKE39" s="350"/>
      <c r="CKF39" s="350"/>
      <c r="CKG39" s="350"/>
      <c r="CKH39" s="350"/>
      <c r="CKI39" s="350"/>
      <c r="CKJ39" s="350"/>
      <c r="CKK39" s="350"/>
      <c r="CKL39" s="350"/>
      <c r="CKM39" s="350"/>
      <c r="CKN39" s="350"/>
      <c r="CKO39" s="350"/>
      <c r="CKP39" s="350"/>
      <c r="CKQ39" s="350"/>
      <c r="CKR39" s="350"/>
      <c r="CKS39" s="350"/>
      <c r="CKT39" s="350"/>
      <c r="CKU39" s="350"/>
      <c r="CKV39" s="350"/>
      <c r="CKW39" s="350"/>
      <c r="CKX39" s="350"/>
      <c r="CKY39" s="350"/>
      <c r="CKZ39" s="350"/>
      <c r="CLA39" s="350"/>
      <c r="CLB39" s="350"/>
      <c r="CLC39" s="350"/>
      <c r="CLD39" s="350"/>
      <c r="CLE39" s="350"/>
      <c r="CLF39" s="350"/>
      <c r="CLG39" s="350"/>
      <c r="CLH39" s="350"/>
      <c r="CLI39" s="350"/>
      <c r="CLJ39" s="350"/>
      <c r="CLK39" s="350"/>
      <c r="CLL39" s="350"/>
      <c r="CLM39" s="350"/>
      <c r="CLN39" s="350"/>
      <c r="CLO39" s="350"/>
      <c r="CLP39" s="350"/>
      <c r="CLQ39" s="350"/>
      <c r="CLR39" s="350"/>
      <c r="CLS39" s="350"/>
      <c r="CLT39" s="350"/>
      <c r="CLU39" s="350"/>
      <c r="CLV39" s="350"/>
      <c r="CLW39" s="350"/>
      <c r="CLX39" s="350"/>
      <c r="CLY39" s="350"/>
      <c r="CLZ39" s="350"/>
      <c r="CMA39" s="350"/>
      <c r="CMB39" s="350"/>
      <c r="CMC39" s="350"/>
      <c r="CMD39" s="350"/>
      <c r="CME39" s="350"/>
      <c r="CMF39" s="350"/>
      <c r="CMG39" s="350"/>
      <c r="CMH39" s="350"/>
      <c r="CMI39" s="350"/>
      <c r="CMJ39" s="350"/>
      <c r="CMK39" s="350"/>
      <c r="CML39" s="350"/>
      <c r="CMM39" s="350"/>
      <c r="CMN39" s="350"/>
      <c r="CMO39" s="350"/>
      <c r="CMP39" s="350"/>
      <c r="CMQ39" s="350"/>
      <c r="CMR39" s="350"/>
      <c r="CMS39" s="350"/>
      <c r="CMT39" s="350"/>
      <c r="CMU39" s="350"/>
      <c r="CMV39" s="350"/>
      <c r="CMW39" s="350"/>
      <c r="CMX39" s="350"/>
      <c r="CMY39" s="350"/>
      <c r="CMZ39" s="350"/>
      <c r="CNA39" s="350"/>
      <c r="CNB39" s="350"/>
      <c r="CNC39" s="350"/>
      <c r="CND39" s="350"/>
      <c r="CNE39" s="350"/>
      <c r="CNF39" s="350"/>
      <c r="CNG39" s="350"/>
      <c r="CNH39" s="350"/>
      <c r="CNI39" s="350"/>
      <c r="CNJ39" s="350"/>
      <c r="CNK39" s="350"/>
      <c r="CNL39" s="350"/>
      <c r="CNM39" s="350"/>
      <c r="CNN39" s="350"/>
      <c r="CNO39" s="350"/>
      <c r="CNP39" s="350"/>
      <c r="CNQ39" s="350"/>
      <c r="CNR39" s="350"/>
      <c r="CNS39" s="350"/>
      <c r="CNT39" s="350"/>
      <c r="CNU39" s="350"/>
      <c r="CNV39" s="350"/>
      <c r="CNW39" s="350"/>
      <c r="CNX39" s="350"/>
      <c r="CNY39" s="350"/>
      <c r="CNZ39" s="350"/>
      <c r="COA39" s="350"/>
      <c r="COB39" s="350"/>
      <c r="COC39" s="350"/>
      <c r="COD39" s="350"/>
      <c r="COE39" s="350"/>
      <c r="COF39" s="350"/>
      <c r="COG39" s="350"/>
      <c r="COH39" s="350"/>
      <c r="COI39" s="350"/>
      <c r="COJ39" s="350"/>
      <c r="COK39" s="350"/>
      <c r="COL39" s="350"/>
      <c r="COM39" s="350"/>
      <c r="CON39" s="350"/>
      <c r="COO39" s="350"/>
      <c r="COP39" s="350"/>
      <c r="COQ39" s="350"/>
      <c r="COR39" s="350"/>
      <c r="COS39" s="350"/>
      <c r="COT39" s="350"/>
      <c r="COU39" s="350"/>
      <c r="COV39" s="350"/>
      <c r="COW39" s="350"/>
      <c r="COX39" s="350"/>
      <c r="COY39" s="350"/>
      <c r="COZ39" s="350"/>
      <c r="CPA39" s="350"/>
      <c r="CPB39" s="350"/>
      <c r="CPC39" s="350"/>
      <c r="CPD39" s="350"/>
      <c r="CPE39" s="350"/>
      <c r="CPF39" s="350"/>
      <c r="CPG39" s="350"/>
      <c r="CPH39" s="350"/>
      <c r="CPI39" s="350"/>
      <c r="CPJ39" s="350"/>
      <c r="CPK39" s="350"/>
      <c r="CPL39" s="350"/>
      <c r="CPM39" s="350"/>
      <c r="CPN39" s="350"/>
      <c r="CPO39" s="350"/>
      <c r="CPP39" s="350"/>
      <c r="CPQ39" s="350"/>
      <c r="CPR39" s="350"/>
      <c r="CPS39" s="350"/>
      <c r="CPT39" s="350"/>
      <c r="CPU39" s="350"/>
      <c r="CPV39" s="350"/>
      <c r="CPW39" s="350"/>
      <c r="CPX39" s="350"/>
      <c r="CPY39" s="350"/>
      <c r="CPZ39" s="350"/>
      <c r="CQA39" s="350"/>
      <c r="CQB39" s="350"/>
      <c r="CQC39" s="350"/>
      <c r="CQD39" s="350"/>
      <c r="CQE39" s="350"/>
      <c r="CQF39" s="350"/>
      <c r="CQG39" s="350"/>
      <c r="CQH39" s="350"/>
      <c r="CQI39" s="350"/>
      <c r="CQJ39" s="350"/>
      <c r="CQK39" s="350"/>
      <c r="CQL39" s="350"/>
      <c r="CQM39" s="350"/>
      <c r="CQN39" s="350"/>
      <c r="CQO39" s="350"/>
      <c r="CQP39" s="350"/>
      <c r="CQQ39" s="350"/>
      <c r="CQR39" s="350"/>
      <c r="CQS39" s="350"/>
      <c r="CQT39" s="350"/>
      <c r="CQU39" s="350"/>
      <c r="CQV39" s="350"/>
      <c r="CQW39" s="350"/>
      <c r="CQX39" s="350"/>
      <c r="CQY39" s="350"/>
      <c r="CQZ39" s="350"/>
      <c r="CRA39" s="350"/>
      <c r="CRB39" s="350"/>
      <c r="CRC39" s="350"/>
      <c r="CRD39" s="350"/>
      <c r="CRE39" s="350"/>
      <c r="CRF39" s="350"/>
      <c r="CRG39" s="350"/>
      <c r="CRH39" s="350"/>
      <c r="CRI39" s="350"/>
      <c r="CRJ39" s="350"/>
      <c r="CRK39" s="350"/>
      <c r="CRL39" s="350"/>
      <c r="CRM39" s="350"/>
      <c r="CRN39" s="350"/>
      <c r="CRO39" s="350"/>
      <c r="CRP39" s="350"/>
      <c r="CRQ39" s="350"/>
      <c r="CRR39" s="350"/>
      <c r="CRS39" s="350"/>
      <c r="CRT39" s="350"/>
      <c r="CRU39" s="350"/>
      <c r="CRV39" s="350"/>
      <c r="CRW39" s="350"/>
      <c r="CRX39" s="350"/>
      <c r="CRY39" s="350"/>
      <c r="CRZ39" s="350"/>
      <c r="CSA39" s="350"/>
      <c r="CSB39" s="350"/>
      <c r="CSC39" s="350"/>
      <c r="CSD39" s="350"/>
      <c r="CSE39" s="350"/>
      <c r="CSF39" s="350"/>
      <c r="CSG39" s="350"/>
      <c r="CSH39" s="350"/>
      <c r="CSI39" s="350"/>
      <c r="CSJ39" s="350"/>
      <c r="CSK39" s="350"/>
      <c r="CSL39" s="350"/>
      <c r="CSM39" s="350"/>
      <c r="CSN39" s="350"/>
      <c r="CSO39" s="350"/>
      <c r="CSP39" s="350"/>
      <c r="CSQ39" s="350"/>
      <c r="CSR39" s="350"/>
      <c r="CSS39" s="350"/>
      <c r="CST39" s="350"/>
      <c r="CSU39" s="350"/>
      <c r="CSV39" s="350"/>
      <c r="CSW39" s="350"/>
      <c r="CSX39" s="350"/>
      <c r="CSY39" s="350"/>
      <c r="CSZ39" s="350"/>
      <c r="CTA39" s="350"/>
      <c r="CTB39" s="350"/>
      <c r="CTC39" s="350"/>
      <c r="CTD39" s="350"/>
      <c r="CTE39" s="350"/>
      <c r="CTF39" s="350"/>
      <c r="CTG39" s="350"/>
      <c r="CTH39" s="350"/>
      <c r="CTI39" s="350"/>
      <c r="CTJ39" s="350"/>
      <c r="CTK39" s="350"/>
      <c r="CTL39" s="350"/>
      <c r="CTM39" s="350"/>
      <c r="CTN39" s="350"/>
      <c r="CTO39" s="350"/>
      <c r="CTP39" s="350"/>
      <c r="CTQ39" s="350"/>
      <c r="CTR39" s="350"/>
      <c r="CTS39" s="350"/>
      <c r="CTT39" s="350"/>
      <c r="CTU39" s="350"/>
      <c r="CTV39" s="350"/>
      <c r="CTW39" s="350"/>
      <c r="CTX39" s="350"/>
      <c r="CTY39" s="350"/>
      <c r="CTZ39" s="350"/>
      <c r="CUA39" s="350"/>
      <c r="CUB39" s="350"/>
      <c r="CUC39" s="350"/>
      <c r="CUD39" s="350"/>
      <c r="CUE39" s="350"/>
      <c r="CUF39" s="350"/>
      <c r="CUG39" s="350"/>
      <c r="CUH39" s="350"/>
      <c r="CUI39" s="350"/>
      <c r="CUJ39" s="350"/>
      <c r="CUK39" s="350"/>
      <c r="CUL39" s="350"/>
      <c r="CUM39" s="350"/>
      <c r="CUN39" s="350"/>
      <c r="CUO39" s="350"/>
      <c r="CUP39" s="350"/>
      <c r="CUQ39" s="350"/>
      <c r="CUR39" s="350"/>
      <c r="CUS39" s="350"/>
      <c r="CUT39" s="350"/>
      <c r="CUU39" s="350"/>
      <c r="CUV39" s="350"/>
      <c r="CUW39" s="350"/>
      <c r="CUX39" s="350"/>
      <c r="CUY39" s="350"/>
      <c r="CUZ39" s="350"/>
      <c r="CVA39" s="350"/>
      <c r="CVB39" s="350"/>
      <c r="CVC39" s="350"/>
      <c r="CVD39" s="350"/>
      <c r="CVE39" s="350"/>
      <c r="CVF39" s="350"/>
      <c r="CVG39" s="350"/>
      <c r="CVH39" s="350"/>
      <c r="CVI39" s="350"/>
      <c r="CVJ39" s="350"/>
      <c r="CVK39" s="350"/>
      <c r="CVL39" s="350"/>
      <c r="CVM39" s="350"/>
      <c r="CVN39" s="350"/>
      <c r="CVO39" s="350"/>
      <c r="CVP39" s="350"/>
      <c r="CVQ39" s="350"/>
      <c r="CVR39" s="350"/>
      <c r="CVS39" s="350"/>
      <c r="CVT39" s="350"/>
      <c r="CVU39" s="350"/>
      <c r="CVV39" s="350"/>
      <c r="CVW39" s="350"/>
      <c r="CVX39" s="350"/>
      <c r="CVY39" s="350"/>
      <c r="CVZ39" s="350"/>
      <c r="CWA39" s="350"/>
      <c r="CWB39" s="350"/>
      <c r="CWC39" s="350"/>
      <c r="CWD39" s="350"/>
      <c r="CWE39" s="350"/>
      <c r="CWF39" s="350"/>
      <c r="CWG39" s="350"/>
      <c r="CWH39" s="350"/>
      <c r="CWI39" s="350"/>
      <c r="CWJ39" s="350"/>
      <c r="CWK39" s="350"/>
      <c r="CWL39" s="350"/>
      <c r="CWM39" s="350"/>
      <c r="CWN39" s="350"/>
      <c r="CWO39" s="350"/>
      <c r="CWP39" s="350"/>
      <c r="CWQ39" s="350"/>
      <c r="CWR39" s="350"/>
      <c r="CWS39" s="350"/>
      <c r="CWT39" s="350"/>
      <c r="CWU39" s="350"/>
      <c r="CWV39" s="350"/>
      <c r="CWW39" s="350"/>
      <c r="CWX39" s="350"/>
      <c r="CWY39" s="350"/>
      <c r="CWZ39" s="350"/>
      <c r="CXA39" s="350"/>
      <c r="CXB39" s="350"/>
      <c r="CXC39" s="350"/>
      <c r="CXD39" s="350"/>
      <c r="CXE39" s="350"/>
      <c r="CXF39" s="350"/>
      <c r="CXG39" s="350"/>
      <c r="CXH39" s="350"/>
      <c r="CXI39" s="350"/>
      <c r="CXJ39" s="350"/>
      <c r="CXK39" s="350"/>
      <c r="CXL39" s="350"/>
      <c r="CXM39" s="350"/>
      <c r="CXN39" s="350"/>
      <c r="CXO39" s="350"/>
      <c r="CXP39" s="350"/>
      <c r="CXQ39" s="350"/>
      <c r="CXR39" s="350"/>
      <c r="CXS39" s="350"/>
      <c r="CXT39" s="350"/>
      <c r="CXU39" s="350"/>
      <c r="CXV39" s="350"/>
      <c r="CXW39" s="350"/>
      <c r="CXX39" s="350"/>
      <c r="CXY39" s="350"/>
      <c r="CXZ39" s="350"/>
      <c r="CYA39" s="350"/>
      <c r="CYB39" s="350"/>
      <c r="CYC39" s="350"/>
      <c r="CYD39" s="350"/>
      <c r="CYE39" s="350"/>
      <c r="CYF39" s="350"/>
      <c r="CYG39" s="350"/>
      <c r="CYH39" s="350"/>
      <c r="CYI39" s="350"/>
      <c r="CYJ39" s="350"/>
      <c r="CYK39" s="350"/>
      <c r="CYL39" s="350"/>
      <c r="CYM39" s="350"/>
      <c r="CYN39" s="350"/>
      <c r="CYO39" s="350"/>
      <c r="CYP39" s="350"/>
      <c r="CYQ39" s="350"/>
      <c r="CYR39" s="350"/>
      <c r="CYS39" s="350"/>
      <c r="CYT39" s="350"/>
      <c r="CYU39" s="350"/>
      <c r="CYV39" s="350"/>
      <c r="CYW39" s="350"/>
      <c r="CYX39" s="350"/>
      <c r="CYY39" s="350"/>
      <c r="CYZ39" s="350"/>
      <c r="CZA39" s="350"/>
      <c r="CZB39" s="350"/>
      <c r="CZC39" s="350"/>
      <c r="CZD39" s="350"/>
      <c r="CZE39" s="350"/>
      <c r="CZF39" s="350"/>
      <c r="CZG39" s="350"/>
      <c r="CZH39" s="350"/>
      <c r="CZI39" s="350"/>
      <c r="CZJ39" s="350"/>
      <c r="CZK39" s="350"/>
      <c r="CZL39" s="350"/>
      <c r="CZM39" s="350"/>
      <c r="CZN39" s="350"/>
      <c r="CZO39" s="350"/>
      <c r="CZP39" s="350"/>
      <c r="CZQ39" s="350"/>
      <c r="CZR39" s="350"/>
      <c r="CZS39" s="350"/>
      <c r="CZT39" s="350"/>
      <c r="CZU39" s="350"/>
      <c r="CZV39" s="350"/>
      <c r="CZW39" s="350"/>
      <c r="CZX39" s="350"/>
      <c r="CZY39" s="350"/>
      <c r="CZZ39" s="350"/>
      <c r="DAA39" s="350"/>
      <c r="DAB39" s="350"/>
      <c r="DAC39" s="350"/>
      <c r="DAD39" s="350"/>
      <c r="DAE39" s="350"/>
      <c r="DAF39" s="350"/>
      <c r="DAG39" s="350"/>
      <c r="DAH39" s="350"/>
      <c r="DAI39" s="350"/>
      <c r="DAJ39" s="350"/>
      <c r="DAK39" s="350"/>
      <c r="DAL39" s="350"/>
      <c r="DAM39" s="350"/>
      <c r="DAN39" s="350"/>
      <c r="DAO39" s="350"/>
      <c r="DAP39" s="350"/>
      <c r="DAQ39" s="350"/>
      <c r="DAR39" s="350"/>
      <c r="DAS39" s="350"/>
      <c r="DAT39" s="350"/>
      <c r="DAU39" s="350"/>
      <c r="DAV39" s="350"/>
      <c r="DAW39" s="350"/>
      <c r="DAX39" s="350"/>
      <c r="DAY39" s="350"/>
      <c r="DAZ39" s="350"/>
      <c r="DBA39" s="350"/>
      <c r="DBB39" s="350"/>
      <c r="DBC39" s="350"/>
      <c r="DBD39" s="350"/>
      <c r="DBE39" s="350"/>
      <c r="DBF39" s="350"/>
      <c r="DBG39" s="350"/>
      <c r="DBH39" s="350"/>
      <c r="DBI39" s="350"/>
      <c r="DBJ39" s="350"/>
      <c r="DBK39" s="350"/>
      <c r="DBL39" s="350"/>
      <c r="DBM39" s="350"/>
      <c r="DBN39" s="350"/>
      <c r="DBO39" s="350"/>
      <c r="DBP39" s="350"/>
      <c r="DBQ39" s="350"/>
      <c r="DBR39" s="350"/>
      <c r="DBS39" s="350"/>
      <c r="DBT39" s="350"/>
      <c r="DBU39" s="350"/>
      <c r="DBV39" s="350"/>
      <c r="DBW39" s="350"/>
      <c r="DBX39" s="350"/>
      <c r="DBY39" s="350"/>
      <c r="DBZ39" s="350"/>
      <c r="DCA39" s="350"/>
      <c r="DCB39" s="350"/>
      <c r="DCC39" s="350"/>
      <c r="DCD39" s="350"/>
      <c r="DCE39" s="350"/>
      <c r="DCF39" s="350"/>
      <c r="DCG39" s="350"/>
      <c r="DCH39" s="350"/>
      <c r="DCI39" s="350"/>
      <c r="DCJ39" s="350"/>
      <c r="DCK39" s="350"/>
      <c r="DCL39" s="350"/>
      <c r="DCM39" s="350"/>
      <c r="DCN39" s="350"/>
      <c r="DCO39" s="350"/>
      <c r="DCP39" s="350"/>
      <c r="DCQ39" s="350"/>
      <c r="DCR39" s="350"/>
      <c r="DCS39" s="350"/>
      <c r="DCT39" s="350"/>
      <c r="DCU39" s="350"/>
      <c r="DCV39" s="350"/>
      <c r="DCW39" s="350"/>
      <c r="DCX39" s="350"/>
      <c r="DCY39" s="350"/>
      <c r="DCZ39" s="350"/>
      <c r="DDA39" s="350"/>
      <c r="DDB39" s="350"/>
      <c r="DDC39" s="350"/>
      <c r="DDD39" s="350"/>
      <c r="DDE39" s="350"/>
      <c r="DDF39" s="350"/>
      <c r="DDG39" s="350"/>
      <c r="DDH39" s="350"/>
      <c r="DDI39" s="350"/>
      <c r="DDJ39" s="350"/>
      <c r="DDK39" s="350"/>
      <c r="DDL39" s="350"/>
      <c r="DDM39" s="350"/>
      <c r="DDN39" s="350"/>
      <c r="DDO39" s="350"/>
      <c r="DDP39" s="350"/>
      <c r="DDQ39" s="350"/>
      <c r="DDR39" s="350"/>
      <c r="DDS39" s="350"/>
      <c r="DDT39" s="350"/>
      <c r="DDU39" s="350"/>
      <c r="DDV39" s="350"/>
      <c r="DDW39" s="350"/>
      <c r="DDX39" s="350"/>
      <c r="DDY39" s="350"/>
      <c r="DDZ39" s="350"/>
      <c r="DEA39" s="350"/>
      <c r="DEB39" s="350"/>
      <c r="DEC39" s="350"/>
      <c r="DED39" s="350"/>
      <c r="DEE39" s="350"/>
      <c r="DEF39" s="350"/>
      <c r="DEG39" s="350"/>
      <c r="DEH39" s="350"/>
      <c r="DEI39" s="350"/>
      <c r="DEJ39" s="350"/>
      <c r="DEK39" s="350"/>
      <c r="DEL39" s="350"/>
      <c r="DEM39" s="350"/>
      <c r="DEN39" s="350"/>
      <c r="DEO39" s="350"/>
      <c r="DEP39" s="350"/>
      <c r="DEQ39" s="350"/>
      <c r="DER39" s="350"/>
      <c r="DES39" s="350"/>
      <c r="DET39" s="350"/>
      <c r="DEU39" s="350"/>
      <c r="DEV39" s="350"/>
      <c r="DEW39" s="350"/>
      <c r="DEX39" s="350"/>
      <c r="DEY39" s="350"/>
      <c r="DEZ39" s="350"/>
      <c r="DFA39" s="350"/>
      <c r="DFB39" s="350"/>
      <c r="DFC39" s="350"/>
      <c r="DFD39" s="350"/>
      <c r="DFE39" s="350"/>
      <c r="DFF39" s="350"/>
      <c r="DFG39" s="350"/>
      <c r="DFH39" s="350"/>
      <c r="DFI39" s="350"/>
      <c r="DFJ39" s="350"/>
      <c r="DFK39" s="350"/>
      <c r="DFL39" s="350"/>
      <c r="DFM39" s="350"/>
      <c r="DFN39" s="350"/>
      <c r="DFO39" s="350"/>
      <c r="DFP39" s="350"/>
      <c r="DFQ39" s="350"/>
      <c r="DFR39" s="350"/>
      <c r="DFS39" s="350"/>
      <c r="DFT39" s="350"/>
      <c r="DFU39" s="350"/>
      <c r="DFV39" s="350"/>
      <c r="DFW39" s="350"/>
      <c r="DFX39" s="350"/>
      <c r="DFY39" s="350"/>
      <c r="DFZ39" s="350"/>
      <c r="DGA39" s="350"/>
      <c r="DGB39" s="350"/>
      <c r="DGC39" s="350"/>
      <c r="DGD39" s="350"/>
      <c r="DGE39" s="350"/>
      <c r="DGF39" s="350"/>
      <c r="DGG39" s="350"/>
      <c r="DGH39" s="350"/>
      <c r="DGI39" s="350"/>
      <c r="DGJ39" s="350"/>
      <c r="DGK39" s="350"/>
      <c r="DGL39" s="350"/>
      <c r="DGM39" s="350"/>
      <c r="DGN39" s="350"/>
      <c r="DGO39" s="350"/>
      <c r="DGP39" s="350"/>
      <c r="DGQ39" s="350"/>
      <c r="DGR39" s="350"/>
      <c r="DGS39" s="350"/>
      <c r="DGT39" s="350"/>
      <c r="DGU39" s="350"/>
      <c r="DGV39" s="350"/>
      <c r="DGW39" s="350"/>
      <c r="DGX39" s="350"/>
      <c r="DGY39" s="350"/>
      <c r="DGZ39" s="350"/>
      <c r="DHA39" s="350"/>
      <c r="DHB39" s="350"/>
      <c r="DHC39" s="350"/>
      <c r="DHD39" s="350"/>
      <c r="DHE39" s="350"/>
      <c r="DHF39" s="350"/>
      <c r="DHG39" s="350"/>
      <c r="DHH39" s="350"/>
      <c r="DHI39" s="350"/>
      <c r="DHJ39" s="350"/>
      <c r="DHK39" s="350"/>
      <c r="DHL39" s="350"/>
      <c r="DHM39" s="350"/>
      <c r="DHN39" s="350"/>
      <c r="DHO39" s="350"/>
      <c r="DHP39" s="350"/>
      <c r="DHQ39" s="350"/>
      <c r="DHR39" s="350"/>
      <c r="DHS39" s="350"/>
      <c r="DHT39" s="350"/>
      <c r="DHU39" s="350"/>
      <c r="DHV39" s="350"/>
      <c r="DHW39" s="350"/>
      <c r="DHX39" s="350"/>
      <c r="DHY39" s="350"/>
      <c r="DHZ39" s="350"/>
      <c r="DIA39" s="350"/>
      <c r="DIB39" s="350"/>
      <c r="DIC39" s="350"/>
      <c r="DID39" s="350"/>
      <c r="DIE39" s="350"/>
      <c r="DIF39" s="350"/>
      <c r="DIG39" s="350"/>
      <c r="DIH39" s="350"/>
      <c r="DII39" s="350"/>
      <c r="DIJ39" s="350"/>
      <c r="DIK39" s="350"/>
      <c r="DIL39" s="350"/>
      <c r="DIM39" s="350"/>
      <c r="DIN39" s="350"/>
      <c r="DIO39" s="350"/>
      <c r="DIP39" s="350"/>
      <c r="DIQ39" s="350"/>
      <c r="DIR39" s="350"/>
      <c r="DIS39" s="350"/>
      <c r="DIT39" s="350"/>
      <c r="DIU39" s="350"/>
      <c r="DIV39" s="350"/>
      <c r="DIW39" s="350"/>
      <c r="DIX39" s="350"/>
      <c r="DIY39" s="350"/>
      <c r="DIZ39" s="350"/>
      <c r="DJA39" s="350"/>
      <c r="DJB39" s="350"/>
      <c r="DJC39" s="350"/>
      <c r="DJD39" s="350"/>
      <c r="DJE39" s="350"/>
      <c r="DJF39" s="350"/>
      <c r="DJG39" s="350"/>
      <c r="DJH39" s="350"/>
      <c r="DJI39" s="350"/>
      <c r="DJJ39" s="350"/>
      <c r="DJK39" s="350"/>
      <c r="DJL39" s="350"/>
      <c r="DJM39" s="350"/>
      <c r="DJN39" s="350"/>
      <c r="DJO39" s="350"/>
      <c r="DJP39" s="350"/>
      <c r="DJQ39" s="350"/>
      <c r="DJR39" s="350"/>
      <c r="DJS39" s="350"/>
      <c r="DJT39" s="350"/>
      <c r="DJU39" s="350"/>
      <c r="DJV39" s="350"/>
      <c r="DJW39" s="350"/>
      <c r="DJX39" s="350"/>
      <c r="DJY39" s="350"/>
      <c r="DJZ39" s="350"/>
      <c r="DKA39" s="350"/>
      <c r="DKB39" s="350"/>
      <c r="DKC39" s="350"/>
      <c r="DKD39" s="350"/>
      <c r="DKE39" s="350"/>
      <c r="DKF39" s="350"/>
      <c r="DKG39" s="350"/>
      <c r="DKH39" s="350"/>
      <c r="DKI39" s="350"/>
      <c r="DKJ39" s="350"/>
      <c r="DKK39" s="350"/>
      <c r="DKL39" s="350"/>
      <c r="DKM39" s="350"/>
      <c r="DKN39" s="350"/>
      <c r="DKO39" s="350"/>
      <c r="DKP39" s="350"/>
      <c r="DKQ39" s="350"/>
      <c r="DKR39" s="350"/>
      <c r="DKS39" s="350"/>
      <c r="DKT39" s="350"/>
      <c r="DKU39" s="350"/>
      <c r="DKV39" s="350"/>
      <c r="DKW39" s="350"/>
      <c r="DKX39" s="350"/>
      <c r="DKY39" s="350"/>
      <c r="DKZ39" s="350"/>
      <c r="DLA39" s="350"/>
      <c r="DLB39" s="350"/>
      <c r="DLC39" s="350"/>
      <c r="DLD39" s="350"/>
      <c r="DLE39" s="350"/>
      <c r="DLF39" s="350"/>
      <c r="DLG39" s="350"/>
      <c r="DLH39" s="350"/>
      <c r="DLI39" s="350"/>
      <c r="DLJ39" s="350"/>
      <c r="DLK39" s="350"/>
      <c r="DLL39" s="350"/>
      <c r="DLM39" s="350"/>
      <c r="DLN39" s="350"/>
      <c r="DLO39" s="350"/>
      <c r="DLP39" s="350"/>
      <c r="DLQ39" s="350"/>
      <c r="DLR39" s="350"/>
      <c r="DLS39" s="350"/>
      <c r="DLT39" s="350"/>
      <c r="DLU39" s="350"/>
      <c r="DLV39" s="350"/>
      <c r="DLW39" s="350"/>
      <c r="DLX39" s="350"/>
      <c r="DLY39" s="350"/>
      <c r="DLZ39" s="350"/>
      <c r="DMA39" s="350"/>
      <c r="DMB39" s="350"/>
      <c r="DMC39" s="350"/>
      <c r="DMD39" s="350"/>
      <c r="DME39" s="350"/>
      <c r="DMF39" s="350"/>
      <c r="DMG39" s="350"/>
      <c r="DMH39" s="350"/>
      <c r="DMI39" s="350"/>
      <c r="DMJ39" s="350"/>
      <c r="DMK39" s="350"/>
      <c r="DML39" s="350"/>
      <c r="DMM39" s="350"/>
      <c r="DMN39" s="350"/>
      <c r="DMO39" s="350"/>
      <c r="DMP39" s="350"/>
      <c r="DMQ39" s="350"/>
      <c r="DMR39" s="350"/>
      <c r="DMS39" s="350"/>
      <c r="DMT39" s="350"/>
      <c r="DMU39" s="350"/>
      <c r="DMV39" s="350"/>
      <c r="DMW39" s="350"/>
      <c r="DMX39" s="350"/>
      <c r="DMY39" s="350"/>
      <c r="DMZ39" s="350"/>
      <c r="DNA39" s="350"/>
      <c r="DNB39" s="350"/>
      <c r="DNC39" s="350"/>
      <c r="DND39" s="350"/>
      <c r="DNE39" s="350"/>
      <c r="DNF39" s="350"/>
      <c r="DNG39" s="350"/>
      <c r="DNH39" s="350"/>
      <c r="DNI39" s="350"/>
      <c r="DNJ39" s="350"/>
      <c r="DNK39" s="350"/>
      <c r="DNL39" s="350"/>
      <c r="DNM39" s="350"/>
      <c r="DNN39" s="350"/>
      <c r="DNO39" s="350"/>
      <c r="DNP39" s="350"/>
      <c r="DNQ39" s="350"/>
      <c r="DNR39" s="350"/>
      <c r="DNS39" s="350"/>
      <c r="DNT39" s="350"/>
      <c r="DNU39" s="350"/>
      <c r="DNV39" s="350"/>
      <c r="DNW39" s="350"/>
      <c r="DNX39" s="350"/>
      <c r="DNY39" s="350"/>
      <c r="DNZ39" s="350"/>
      <c r="DOA39" s="350"/>
      <c r="DOB39" s="350"/>
      <c r="DOC39" s="350"/>
      <c r="DOD39" s="350"/>
      <c r="DOE39" s="350"/>
      <c r="DOF39" s="350"/>
      <c r="DOG39" s="350"/>
      <c r="DOH39" s="350"/>
      <c r="DOI39" s="350"/>
      <c r="DOJ39" s="350"/>
      <c r="DOK39" s="350"/>
      <c r="DOL39" s="350"/>
      <c r="DOM39" s="350"/>
      <c r="DON39" s="350"/>
      <c r="DOO39" s="350"/>
      <c r="DOP39" s="350"/>
      <c r="DOQ39" s="350"/>
      <c r="DOR39" s="350"/>
      <c r="DOS39" s="350"/>
      <c r="DOT39" s="350"/>
      <c r="DOU39" s="350"/>
      <c r="DOV39" s="350"/>
      <c r="DOW39" s="350"/>
      <c r="DOX39" s="350"/>
      <c r="DOY39" s="350"/>
      <c r="DOZ39" s="350"/>
      <c r="DPA39" s="350"/>
      <c r="DPB39" s="350"/>
      <c r="DPC39" s="350"/>
      <c r="DPD39" s="350"/>
      <c r="DPE39" s="350"/>
      <c r="DPF39" s="350"/>
      <c r="DPG39" s="350"/>
      <c r="DPH39" s="350"/>
      <c r="DPI39" s="350"/>
      <c r="DPJ39" s="350"/>
      <c r="DPK39" s="350"/>
      <c r="DPL39" s="350"/>
      <c r="DPM39" s="350"/>
      <c r="DPN39" s="350"/>
      <c r="DPO39" s="350"/>
      <c r="DPP39" s="350"/>
      <c r="DPQ39" s="350"/>
      <c r="DPR39" s="350"/>
      <c r="DPS39" s="350"/>
      <c r="DPT39" s="350"/>
      <c r="DPU39" s="350"/>
      <c r="DPV39" s="350"/>
      <c r="DPW39" s="350"/>
      <c r="DPX39" s="350"/>
      <c r="DPY39" s="350"/>
      <c r="DPZ39" s="350"/>
      <c r="DQA39" s="350"/>
      <c r="DQB39" s="350"/>
      <c r="DQC39" s="350"/>
      <c r="DQD39" s="350"/>
      <c r="DQE39" s="350"/>
      <c r="DQF39" s="350"/>
      <c r="DQG39" s="350"/>
      <c r="DQH39" s="350"/>
      <c r="DQI39" s="350"/>
      <c r="DQJ39" s="350"/>
      <c r="DQK39" s="350"/>
      <c r="DQL39" s="350"/>
      <c r="DQM39" s="350"/>
      <c r="DQN39" s="350"/>
      <c r="DQO39" s="350"/>
      <c r="DQP39" s="350"/>
      <c r="DQQ39" s="350"/>
      <c r="DQR39" s="350"/>
      <c r="DQS39" s="350"/>
      <c r="DQT39" s="350"/>
      <c r="DQU39" s="350"/>
      <c r="DQV39" s="350"/>
      <c r="DQW39" s="350"/>
      <c r="DQX39" s="350"/>
      <c r="DQY39" s="350"/>
      <c r="DQZ39" s="350"/>
      <c r="DRA39" s="350"/>
      <c r="DRB39" s="350"/>
      <c r="DRC39" s="350"/>
      <c r="DRD39" s="350"/>
      <c r="DRE39" s="350"/>
      <c r="DRF39" s="350"/>
      <c r="DRG39" s="350"/>
      <c r="DRH39" s="350"/>
      <c r="DRI39" s="350"/>
      <c r="DRJ39" s="350"/>
      <c r="DRK39" s="350"/>
      <c r="DRL39" s="350"/>
      <c r="DRM39" s="350"/>
      <c r="DRN39" s="350"/>
      <c r="DRO39" s="350"/>
      <c r="DRP39" s="350"/>
      <c r="DRQ39" s="350"/>
      <c r="DRR39" s="350"/>
      <c r="DRS39" s="350"/>
      <c r="DRT39" s="350"/>
      <c r="DRU39" s="350"/>
      <c r="DRV39" s="350"/>
      <c r="DRW39" s="350"/>
      <c r="DRX39" s="350"/>
      <c r="DRY39" s="350"/>
      <c r="DRZ39" s="350"/>
      <c r="DSA39" s="350"/>
      <c r="DSB39" s="350"/>
      <c r="DSC39" s="350"/>
      <c r="DSD39" s="350"/>
      <c r="DSE39" s="350"/>
      <c r="DSF39" s="350"/>
      <c r="DSG39" s="350"/>
      <c r="DSH39" s="350"/>
      <c r="DSI39" s="350"/>
      <c r="DSJ39" s="350"/>
      <c r="DSK39" s="350"/>
      <c r="DSL39" s="350"/>
      <c r="DSM39" s="350"/>
      <c r="DSN39" s="350"/>
      <c r="DSO39" s="350"/>
      <c r="DSP39" s="350"/>
      <c r="DSQ39" s="350"/>
      <c r="DSR39" s="350"/>
      <c r="DSS39" s="350"/>
      <c r="DST39" s="350"/>
      <c r="DSU39" s="350"/>
      <c r="DSV39" s="350"/>
      <c r="DSW39" s="350"/>
      <c r="DSX39" s="350"/>
      <c r="DSY39" s="350"/>
      <c r="DSZ39" s="350"/>
      <c r="DTA39" s="350"/>
      <c r="DTB39" s="350"/>
      <c r="DTC39" s="350"/>
      <c r="DTD39" s="350"/>
      <c r="DTE39" s="350"/>
      <c r="DTF39" s="350"/>
      <c r="DTG39" s="350"/>
      <c r="DTH39" s="350"/>
      <c r="DTI39" s="350"/>
      <c r="DTJ39" s="350"/>
      <c r="DTK39" s="350"/>
      <c r="DTL39" s="350"/>
      <c r="DTM39" s="350"/>
      <c r="DTN39" s="350"/>
      <c r="DTO39" s="350"/>
      <c r="DTP39" s="350"/>
      <c r="DTQ39" s="350"/>
      <c r="DTR39" s="350"/>
      <c r="DTS39" s="350"/>
      <c r="DTT39" s="350"/>
      <c r="DTU39" s="350"/>
      <c r="DTV39" s="350"/>
      <c r="DTW39" s="350"/>
      <c r="DTX39" s="350"/>
      <c r="DTY39" s="350"/>
      <c r="DTZ39" s="350"/>
      <c r="DUA39" s="350"/>
      <c r="DUB39" s="350"/>
      <c r="DUC39" s="350"/>
      <c r="DUD39" s="350"/>
      <c r="DUE39" s="350"/>
      <c r="DUF39" s="350"/>
      <c r="DUG39" s="350"/>
      <c r="DUH39" s="350"/>
      <c r="DUI39" s="350"/>
      <c r="DUJ39" s="350"/>
      <c r="DUK39" s="350"/>
      <c r="DUL39" s="350"/>
      <c r="DUM39" s="350"/>
      <c r="DUN39" s="350"/>
      <c r="DUO39" s="350"/>
      <c r="DUP39" s="350"/>
      <c r="DUQ39" s="350"/>
      <c r="DUR39" s="350"/>
      <c r="DUS39" s="350"/>
      <c r="DUT39" s="350"/>
      <c r="DUU39" s="350"/>
      <c r="DUV39" s="350"/>
      <c r="DUW39" s="350"/>
      <c r="DUX39" s="350"/>
      <c r="DUY39" s="350"/>
      <c r="DUZ39" s="350"/>
      <c r="DVA39" s="350"/>
      <c r="DVB39" s="350"/>
      <c r="DVC39" s="350"/>
      <c r="DVD39" s="350"/>
      <c r="DVE39" s="350"/>
      <c r="DVF39" s="350"/>
      <c r="DVG39" s="350"/>
      <c r="DVH39" s="350"/>
      <c r="DVI39" s="350"/>
      <c r="DVJ39" s="350"/>
      <c r="DVK39" s="350"/>
      <c r="DVL39" s="350"/>
      <c r="DVM39" s="350"/>
      <c r="DVN39" s="350"/>
      <c r="DVO39" s="350"/>
      <c r="DVP39" s="350"/>
      <c r="DVQ39" s="350"/>
      <c r="DVR39" s="350"/>
      <c r="DVS39" s="350"/>
      <c r="DVT39" s="350"/>
      <c r="DVU39" s="350"/>
      <c r="DVV39" s="350"/>
      <c r="DVW39" s="350"/>
      <c r="DVX39" s="350"/>
      <c r="DVY39" s="350"/>
      <c r="DVZ39" s="350"/>
      <c r="DWA39" s="350"/>
      <c r="DWB39" s="350"/>
      <c r="DWC39" s="350"/>
      <c r="DWD39" s="350"/>
      <c r="DWE39" s="350"/>
      <c r="DWF39" s="350"/>
      <c r="DWG39" s="350"/>
      <c r="DWH39" s="350"/>
      <c r="DWI39" s="350"/>
      <c r="DWJ39" s="350"/>
      <c r="DWK39" s="350"/>
      <c r="DWL39" s="350"/>
      <c r="DWM39" s="350"/>
      <c r="DWN39" s="350"/>
      <c r="DWO39" s="350"/>
      <c r="DWP39" s="350"/>
      <c r="DWQ39" s="350"/>
      <c r="DWR39" s="350"/>
      <c r="DWS39" s="350"/>
      <c r="DWT39" s="350"/>
      <c r="DWU39" s="350"/>
      <c r="DWV39" s="350"/>
      <c r="DWW39" s="350"/>
      <c r="DWX39" s="350"/>
      <c r="DWY39" s="350"/>
      <c r="DWZ39" s="350"/>
      <c r="DXA39" s="350"/>
      <c r="DXB39" s="350"/>
      <c r="DXC39" s="350"/>
      <c r="DXD39" s="350"/>
      <c r="DXE39" s="350"/>
      <c r="DXF39" s="350"/>
      <c r="DXG39" s="350"/>
      <c r="DXH39" s="350"/>
      <c r="DXI39" s="350"/>
      <c r="DXJ39" s="350"/>
      <c r="DXK39" s="350"/>
      <c r="DXL39" s="350"/>
      <c r="DXM39" s="350"/>
      <c r="DXN39" s="350"/>
      <c r="DXO39" s="350"/>
      <c r="DXP39" s="350"/>
      <c r="DXQ39" s="350"/>
      <c r="DXR39" s="350"/>
      <c r="DXS39" s="350"/>
      <c r="DXT39" s="350"/>
      <c r="DXU39" s="350"/>
      <c r="DXV39" s="350"/>
      <c r="DXW39" s="350"/>
      <c r="DXX39" s="350"/>
      <c r="DXY39" s="350"/>
      <c r="DXZ39" s="350"/>
      <c r="DYA39" s="350"/>
      <c r="DYB39" s="350"/>
      <c r="DYC39" s="350"/>
      <c r="DYD39" s="350"/>
      <c r="DYE39" s="350"/>
      <c r="DYF39" s="350"/>
      <c r="DYG39" s="350"/>
      <c r="DYH39" s="350"/>
      <c r="DYI39" s="350"/>
      <c r="DYJ39" s="350"/>
      <c r="DYK39" s="350"/>
      <c r="DYL39" s="350"/>
      <c r="DYM39" s="350"/>
      <c r="DYN39" s="350"/>
      <c r="DYO39" s="350"/>
      <c r="DYP39" s="350"/>
      <c r="DYQ39" s="350"/>
      <c r="DYR39" s="350"/>
      <c r="DYS39" s="350"/>
      <c r="DYT39" s="350"/>
      <c r="DYU39" s="350"/>
      <c r="DYV39" s="350"/>
      <c r="DYW39" s="350"/>
      <c r="DYX39" s="350"/>
      <c r="DYY39" s="350"/>
      <c r="DYZ39" s="350"/>
      <c r="DZA39" s="350"/>
      <c r="DZB39" s="350"/>
      <c r="DZC39" s="350"/>
      <c r="DZD39" s="350"/>
      <c r="DZE39" s="350"/>
      <c r="DZF39" s="350"/>
      <c r="DZG39" s="350"/>
      <c r="DZH39" s="350"/>
      <c r="DZI39" s="350"/>
      <c r="DZJ39" s="350"/>
      <c r="DZK39" s="350"/>
      <c r="DZL39" s="350"/>
      <c r="DZM39" s="350"/>
      <c r="DZN39" s="350"/>
      <c r="DZO39" s="350"/>
      <c r="DZP39" s="350"/>
      <c r="DZQ39" s="350"/>
      <c r="DZR39" s="350"/>
      <c r="DZS39" s="350"/>
      <c r="DZT39" s="350"/>
      <c r="DZU39" s="350"/>
      <c r="DZV39" s="350"/>
      <c r="DZW39" s="350"/>
      <c r="DZX39" s="350"/>
      <c r="DZY39" s="350"/>
      <c r="DZZ39" s="350"/>
      <c r="EAA39" s="350"/>
      <c r="EAB39" s="350"/>
      <c r="EAC39" s="350"/>
      <c r="EAD39" s="350"/>
      <c r="EAE39" s="350"/>
      <c r="EAF39" s="350"/>
      <c r="EAG39" s="350"/>
      <c r="EAH39" s="350"/>
      <c r="EAI39" s="350"/>
      <c r="EAJ39" s="350"/>
      <c r="EAK39" s="350"/>
      <c r="EAL39" s="350"/>
      <c r="EAM39" s="350"/>
      <c r="EAN39" s="350"/>
      <c r="EAO39" s="350"/>
      <c r="EAP39" s="350"/>
      <c r="EAQ39" s="350"/>
      <c r="EAR39" s="350"/>
      <c r="EAS39" s="350"/>
      <c r="EAT39" s="350"/>
      <c r="EAU39" s="350"/>
      <c r="EAV39" s="350"/>
      <c r="EAW39" s="350"/>
      <c r="EAX39" s="350"/>
      <c r="EAY39" s="350"/>
      <c r="EAZ39" s="350"/>
      <c r="EBA39" s="350"/>
      <c r="EBB39" s="350"/>
      <c r="EBC39" s="350"/>
      <c r="EBD39" s="350"/>
      <c r="EBE39" s="350"/>
      <c r="EBF39" s="350"/>
      <c r="EBG39" s="350"/>
      <c r="EBH39" s="350"/>
      <c r="EBI39" s="350"/>
      <c r="EBJ39" s="350"/>
      <c r="EBK39" s="350"/>
      <c r="EBL39" s="350"/>
      <c r="EBM39" s="350"/>
      <c r="EBN39" s="350"/>
      <c r="EBO39" s="350"/>
      <c r="EBP39" s="350"/>
      <c r="EBQ39" s="350"/>
      <c r="EBR39" s="350"/>
      <c r="EBS39" s="350"/>
      <c r="EBT39" s="350"/>
      <c r="EBU39" s="350"/>
      <c r="EBV39" s="350"/>
      <c r="EBW39" s="350"/>
      <c r="EBX39" s="350"/>
      <c r="EBY39" s="350"/>
      <c r="EBZ39" s="350"/>
      <c r="ECA39" s="350"/>
      <c r="ECB39" s="350"/>
      <c r="ECC39" s="350"/>
      <c r="ECD39" s="350"/>
      <c r="ECE39" s="350"/>
      <c r="ECF39" s="350"/>
      <c r="ECG39" s="350"/>
      <c r="ECH39" s="350"/>
      <c r="ECI39" s="350"/>
      <c r="ECJ39" s="350"/>
      <c r="ECK39" s="350"/>
      <c r="ECL39" s="350"/>
      <c r="ECM39" s="350"/>
      <c r="ECN39" s="350"/>
      <c r="ECO39" s="350"/>
      <c r="ECP39" s="350"/>
      <c r="ECQ39" s="350"/>
      <c r="ECR39" s="350"/>
      <c r="ECS39" s="350"/>
      <c r="ECT39" s="350"/>
      <c r="ECU39" s="350"/>
      <c r="ECV39" s="350"/>
      <c r="ECW39" s="350"/>
      <c r="ECX39" s="350"/>
      <c r="ECY39" s="350"/>
      <c r="ECZ39" s="350"/>
      <c r="EDA39" s="350"/>
      <c r="EDB39" s="350"/>
      <c r="EDC39" s="350"/>
      <c r="EDD39" s="350"/>
      <c r="EDE39" s="350"/>
      <c r="EDF39" s="350"/>
      <c r="EDG39" s="350"/>
      <c r="EDH39" s="350"/>
      <c r="EDI39" s="350"/>
      <c r="EDJ39" s="350"/>
      <c r="EDK39" s="350"/>
      <c r="EDL39" s="350"/>
      <c r="EDM39" s="350"/>
      <c r="EDN39" s="350"/>
      <c r="EDO39" s="350"/>
      <c r="EDP39" s="350"/>
      <c r="EDQ39" s="350"/>
      <c r="EDR39" s="350"/>
      <c r="EDS39" s="350"/>
      <c r="EDT39" s="350"/>
      <c r="EDU39" s="350"/>
      <c r="EDV39" s="350"/>
      <c r="EDW39" s="350"/>
      <c r="EDX39" s="350"/>
      <c r="EDY39" s="350"/>
      <c r="EDZ39" s="350"/>
      <c r="EEA39" s="350"/>
    </row>
    <row r="40" spans="1:3511" s="360" customFormat="1" ht="16.5" customHeight="1">
      <c r="A40" s="491" t="s">
        <v>198</v>
      </c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  <c r="AH40" s="350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350"/>
      <c r="AU40" s="350"/>
      <c r="AV40" s="350"/>
      <c r="AW40" s="350"/>
      <c r="AX40" s="350"/>
      <c r="AY40" s="350"/>
      <c r="AZ40" s="350"/>
      <c r="BA40" s="350"/>
      <c r="BB40" s="350"/>
      <c r="BC40" s="350"/>
      <c r="BD40" s="350"/>
      <c r="BE40" s="350"/>
      <c r="BF40" s="350"/>
      <c r="BG40" s="350"/>
      <c r="BH40" s="350"/>
      <c r="BI40" s="350"/>
      <c r="BJ40" s="350"/>
      <c r="BK40" s="350"/>
      <c r="BL40" s="350"/>
      <c r="BM40" s="350"/>
      <c r="BN40" s="350"/>
      <c r="BO40" s="350"/>
      <c r="BP40" s="350"/>
      <c r="BQ40" s="350"/>
      <c r="BR40" s="350"/>
      <c r="BS40" s="350"/>
      <c r="BT40" s="350"/>
      <c r="BU40" s="350"/>
      <c r="BV40" s="350"/>
      <c r="BW40" s="350"/>
      <c r="BX40" s="350"/>
      <c r="BY40" s="350"/>
      <c r="BZ40" s="350"/>
      <c r="CA40" s="350"/>
      <c r="CB40" s="350"/>
      <c r="CC40" s="350"/>
      <c r="CD40" s="350"/>
      <c r="CE40" s="350"/>
      <c r="CF40" s="350"/>
      <c r="CG40" s="350"/>
      <c r="CH40" s="350"/>
      <c r="CI40" s="350"/>
      <c r="CJ40" s="350"/>
      <c r="CK40" s="350"/>
      <c r="CL40" s="350"/>
      <c r="CM40" s="350"/>
      <c r="CN40" s="350"/>
      <c r="CO40" s="350"/>
      <c r="CP40" s="350"/>
      <c r="CQ40" s="350"/>
      <c r="CR40" s="350"/>
      <c r="CS40" s="350"/>
      <c r="CT40" s="350"/>
      <c r="CU40" s="350"/>
      <c r="CV40" s="350"/>
      <c r="CW40" s="350"/>
      <c r="CX40" s="350"/>
      <c r="CY40" s="350"/>
      <c r="CZ40" s="350"/>
      <c r="DA40" s="350"/>
      <c r="DB40" s="350"/>
      <c r="DC40" s="350"/>
      <c r="DD40" s="350"/>
      <c r="DE40" s="350"/>
      <c r="DF40" s="350"/>
      <c r="DG40" s="350"/>
      <c r="DH40" s="350"/>
      <c r="DI40" s="350"/>
      <c r="DJ40" s="350"/>
      <c r="DK40" s="350"/>
      <c r="DL40" s="350"/>
      <c r="DM40" s="350"/>
      <c r="DN40" s="350"/>
      <c r="DO40" s="350"/>
      <c r="DP40" s="350"/>
      <c r="DQ40" s="350"/>
      <c r="DR40" s="350"/>
      <c r="DS40" s="350"/>
      <c r="DT40" s="350"/>
      <c r="DU40" s="350"/>
      <c r="DV40" s="350"/>
      <c r="DW40" s="350"/>
      <c r="DX40" s="350"/>
      <c r="DY40" s="350"/>
      <c r="DZ40" s="350"/>
      <c r="EA40" s="350"/>
      <c r="EB40" s="350"/>
      <c r="EC40" s="350"/>
      <c r="ED40" s="350"/>
      <c r="EE40" s="350"/>
      <c r="EF40" s="350"/>
      <c r="EG40" s="350"/>
      <c r="EH40" s="350"/>
      <c r="EI40" s="350"/>
      <c r="EJ40" s="350"/>
      <c r="EK40" s="350"/>
      <c r="EL40" s="350"/>
      <c r="EM40" s="350"/>
      <c r="EN40" s="350"/>
      <c r="EO40" s="350"/>
      <c r="EP40" s="350"/>
      <c r="EQ40" s="350"/>
      <c r="ER40" s="350"/>
      <c r="ES40" s="350"/>
      <c r="ET40" s="350"/>
      <c r="EU40" s="350"/>
      <c r="EV40" s="350"/>
      <c r="EW40" s="350"/>
      <c r="EX40" s="350"/>
      <c r="EY40" s="350"/>
      <c r="EZ40" s="350"/>
      <c r="FA40" s="350"/>
      <c r="FB40" s="350"/>
      <c r="FC40" s="350"/>
      <c r="FD40" s="350"/>
      <c r="FE40" s="350"/>
      <c r="FF40" s="350"/>
      <c r="FG40" s="350"/>
      <c r="FH40" s="350"/>
      <c r="FI40" s="350"/>
      <c r="FJ40" s="350"/>
      <c r="FK40" s="350"/>
      <c r="FL40" s="350"/>
      <c r="FM40" s="350"/>
      <c r="FN40" s="350"/>
      <c r="FO40" s="350"/>
      <c r="FP40" s="350"/>
      <c r="FQ40" s="350"/>
      <c r="FR40" s="350"/>
      <c r="FS40" s="350"/>
      <c r="FT40" s="350"/>
      <c r="FU40" s="350"/>
      <c r="FV40" s="350"/>
      <c r="FW40" s="350"/>
      <c r="FX40" s="350"/>
      <c r="FY40" s="350"/>
      <c r="FZ40" s="350"/>
      <c r="GA40" s="350"/>
      <c r="GB40" s="350"/>
      <c r="GC40" s="350"/>
      <c r="GD40" s="350"/>
      <c r="GE40" s="350"/>
      <c r="GF40" s="350"/>
      <c r="GG40" s="350"/>
      <c r="GH40" s="350"/>
      <c r="GI40" s="350"/>
      <c r="GJ40" s="350"/>
      <c r="GK40" s="350"/>
      <c r="GL40" s="350"/>
      <c r="GM40" s="350"/>
      <c r="GN40" s="350"/>
      <c r="GO40" s="350"/>
      <c r="GP40" s="350"/>
      <c r="GQ40" s="350"/>
      <c r="GR40" s="350"/>
      <c r="GS40" s="350"/>
      <c r="GT40" s="350"/>
      <c r="GU40" s="350"/>
      <c r="GV40" s="350"/>
      <c r="GW40" s="350"/>
      <c r="GX40" s="350"/>
      <c r="GY40" s="350"/>
      <c r="GZ40" s="350"/>
      <c r="HA40" s="350"/>
      <c r="HB40" s="350"/>
      <c r="HC40" s="350"/>
      <c r="HD40" s="350"/>
      <c r="HE40" s="350"/>
      <c r="HF40" s="350"/>
      <c r="HG40" s="350"/>
      <c r="HH40" s="350"/>
      <c r="HI40" s="350"/>
      <c r="HJ40" s="350"/>
      <c r="HK40" s="350"/>
      <c r="HL40" s="350"/>
      <c r="HM40" s="350"/>
      <c r="HN40" s="350"/>
      <c r="HO40" s="350"/>
      <c r="HP40" s="350"/>
      <c r="HQ40" s="350"/>
      <c r="HR40" s="350"/>
      <c r="HS40" s="350"/>
      <c r="HT40" s="350"/>
      <c r="HU40" s="350"/>
      <c r="HV40" s="350"/>
      <c r="HW40" s="350"/>
      <c r="HX40" s="350"/>
      <c r="HY40" s="350"/>
      <c r="HZ40" s="350"/>
      <c r="IA40" s="350"/>
      <c r="IB40" s="350"/>
      <c r="IC40" s="350"/>
      <c r="ID40" s="350"/>
      <c r="IE40" s="350"/>
      <c r="IF40" s="350"/>
      <c r="IG40" s="350"/>
      <c r="IH40" s="350"/>
      <c r="II40" s="350"/>
      <c r="IJ40" s="350"/>
      <c r="IK40" s="350"/>
      <c r="IL40" s="350"/>
      <c r="IM40" s="350"/>
      <c r="IN40" s="350"/>
      <c r="IO40" s="350"/>
      <c r="IP40" s="350"/>
      <c r="IQ40" s="350"/>
      <c r="IR40" s="350"/>
      <c r="IS40" s="350"/>
      <c r="IT40" s="350"/>
      <c r="IU40" s="350"/>
      <c r="IV40" s="350"/>
      <c r="IW40" s="350"/>
      <c r="IX40" s="350"/>
      <c r="IY40" s="350"/>
      <c r="IZ40" s="350"/>
      <c r="JA40" s="350"/>
      <c r="JB40" s="350"/>
      <c r="JC40" s="350"/>
      <c r="JD40" s="350"/>
      <c r="JE40" s="350"/>
      <c r="JF40" s="350"/>
      <c r="JG40" s="350"/>
      <c r="JH40" s="350"/>
      <c r="JI40" s="350"/>
      <c r="JJ40" s="350"/>
      <c r="JK40" s="350"/>
      <c r="JL40" s="350"/>
      <c r="JM40" s="350"/>
      <c r="JN40" s="350"/>
      <c r="JO40" s="350"/>
      <c r="JP40" s="350"/>
      <c r="JQ40" s="350"/>
      <c r="JR40" s="350"/>
      <c r="JS40" s="350"/>
      <c r="JT40" s="350"/>
      <c r="JU40" s="350"/>
      <c r="JV40" s="350"/>
      <c r="JW40" s="350"/>
      <c r="JX40" s="350"/>
      <c r="JY40" s="350"/>
      <c r="JZ40" s="350"/>
      <c r="KA40" s="350"/>
      <c r="KB40" s="350"/>
      <c r="KC40" s="350"/>
      <c r="KD40" s="350"/>
      <c r="KE40" s="350"/>
      <c r="KF40" s="350"/>
      <c r="KG40" s="350"/>
      <c r="KH40" s="350"/>
      <c r="KI40" s="350"/>
      <c r="KJ40" s="350"/>
      <c r="KK40" s="350"/>
      <c r="KL40" s="350"/>
      <c r="KM40" s="350"/>
      <c r="KN40" s="350"/>
      <c r="KO40" s="350"/>
      <c r="KP40" s="350"/>
      <c r="KQ40" s="350"/>
      <c r="KR40" s="350"/>
      <c r="KS40" s="350"/>
      <c r="KT40" s="350"/>
      <c r="KU40" s="350"/>
      <c r="KV40" s="350"/>
      <c r="KW40" s="350"/>
      <c r="KX40" s="350"/>
      <c r="KY40" s="350"/>
      <c r="KZ40" s="350"/>
      <c r="LA40" s="350"/>
      <c r="LB40" s="350"/>
      <c r="LC40" s="350"/>
      <c r="LD40" s="350"/>
      <c r="LE40" s="350"/>
      <c r="LF40" s="350"/>
      <c r="LG40" s="350"/>
      <c r="LH40" s="350"/>
      <c r="LI40" s="350"/>
      <c r="LJ40" s="350"/>
      <c r="LK40" s="350"/>
      <c r="LL40" s="350"/>
      <c r="LM40" s="350"/>
      <c r="LN40" s="350"/>
      <c r="LO40" s="350"/>
      <c r="LP40" s="350"/>
      <c r="LQ40" s="350"/>
      <c r="LR40" s="350"/>
      <c r="LS40" s="350"/>
      <c r="LT40" s="350"/>
      <c r="LU40" s="350"/>
      <c r="LV40" s="350"/>
      <c r="LW40" s="350"/>
      <c r="LX40" s="350"/>
      <c r="LY40" s="350"/>
      <c r="LZ40" s="350"/>
      <c r="MA40" s="350"/>
      <c r="MB40" s="350"/>
      <c r="MC40" s="350"/>
      <c r="MD40" s="350"/>
      <c r="ME40" s="350"/>
      <c r="MF40" s="350"/>
      <c r="MG40" s="350"/>
      <c r="MH40" s="350"/>
      <c r="MI40" s="350"/>
      <c r="MJ40" s="350"/>
      <c r="MK40" s="350"/>
      <c r="ML40" s="350"/>
      <c r="MM40" s="350"/>
      <c r="MN40" s="350"/>
      <c r="MO40" s="350"/>
      <c r="MP40" s="350"/>
      <c r="MQ40" s="350"/>
      <c r="MR40" s="350"/>
      <c r="MS40" s="350"/>
      <c r="MT40" s="350"/>
      <c r="MU40" s="350"/>
      <c r="MV40" s="350"/>
      <c r="MW40" s="350"/>
      <c r="MX40" s="350"/>
      <c r="MY40" s="350"/>
      <c r="MZ40" s="350"/>
      <c r="NA40" s="350"/>
      <c r="NB40" s="350"/>
      <c r="NC40" s="350"/>
      <c r="ND40" s="350"/>
      <c r="NE40" s="350"/>
      <c r="NF40" s="350"/>
      <c r="NG40" s="350"/>
      <c r="NH40" s="350"/>
      <c r="NI40" s="350"/>
      <c r="NJ40" s="350"/>
      <c r="NK40" s="350"/>
      <c r="NL40" s="350"/>
      <c r="NM40" s="350"/>
      <c r="NN40" s="350"/>
      <c r="NO40" s="350"/>
      <c r="NP40" s="350"/>
      <c r="NQ40" s="350"/>
      <c r="NR40" s="350"/>
      <c r="NS40" s="350"/>
      <c r="NT40" s="350"/>
      <c r="NU40" s="350"/>
      <c r="NV40" s="350"/>
      <c r="NW40" s="350"/>
      <c r="NX40" s="350"/>
      <c r="NY40" s="350"/>
      <c r="NZ40" s="350"/>
      <c r="OA40" s="350"/>
      <c r="OB40" s="350"/>
      <c r="OC40" s="350"/>
      <c r="OD40" s="350"/>
      <c r="OE40" s="350"/>
      <c r="OF40" s="350"/>
      <c r="OG40" s="350"/>
      <c r="OH40" s="350"/>
      <c r="OI40" s="350"/>
      <c r="OJ40" s="350"/>
      <c r="OK40" s="350"/>
      <c r="OL40" s="350"/>
      <c r="OM40" s="350"/>
      <c r="ON40" s="350"/>
      <c r="OO40" s="350"/>
      <c r="OP40" s="350"/>
      <c r="OQ40" s="350"/>
      <c r="OR40" s="350"/>
      <c r="OS40" s="350"/>
      <c r="OT40" s="350"/>
      <c r="OU40" s="350"/>
      <c r="OV40" s="350"/>
      <c r="OW40" s="350"/>
      <c r="OX40" s="350"/>
      <c r="OY40" s="350"/>
      <c r="OZ40" s="350"/>
      <c r="PA40" s="350"/>
      <c r="PB40" s="350"/>
      <c r="PC40" s="350"/>
      <c r="PD40" s="350"/>
      <c r="PE40" s="350"/>
      <c r="PF40" s="350"/>
      <c r="PG40" s="350"/>
      <c r="PH40" s="350"/>
      <c r="PI40" s="350"/>
      <c r="PJ40" s="350"/>
      <c r="PK40" s="350"/>
      <c r="PL40" s="350"/>
      <c r="PM40" s="350"/>
      <c r="PN40" s="350"/>
      <c r="PO40" s="350"/>
      <c r="PP40" s="350"/>
      <c r="PQ40" s="350"/>
      <c r="PR40" s="350"/>
      <c r="PS40" s="350"/>
      <c r="PT40" s="350"/>
      <c r="PU40" s="350"/>
      <c r="PV40" s="350"/>
      <c r="PW40" s="350"/>
      <c r="PX40" s="350"/>
      <c r="PY40" s="350"/>
      <c r="PZ40" s="350"/>
      <c r="QA40" s="350"/>
      <c r="QB40" s="350"/>
      <c r="QC40" s="350"/>
      <c r="QD40" s="350"/>
      <c r="QE40" s="350"/>
      <c r="QF40" s="350"/>
      <c r="QG40" s="350"/>
      <c r="QH40" s="350"/>
      <c r="QI40" s="350"/>
      <c r="QJ40" s="350"/>
      <c r="QK40" s="350"/>
      <c r="QL40" s="350"/>
      <c r="QM40" s="350"/>
      <c r="QN40" s="350"/>
      <c r="QO40" s="350"/>
      <c r="QP40" s="350"/>
      <c r="QQ40" s="350"/>
      <c r="QR40" s="350"/>
      <c r="QS40" s="350"/>
      <c r="QT40" s="350"/>
      <c r="QU40" s="350"/>
      <c r="QV40" s="350"/>
      <c r="QW40" s="350"/>
      <c r="QX40" s="350"/>
      <c r="QY40" s="350"/>
      <c r="QZ40" s="350"/>
      <c r="RA40" s="350"/>
      <c r="RB40" s="350"/>
      <c r="RC40" s="350"/>
      <c r="RD40" s="350"/>
      <c r="RE40" s="350"/>
      <c r="RF40" s="350"/>
      <c r="RG40" s="350"/>
      <c r="RH40" s="350"/>
      <c r="RI40" s="350"/>
      <c r="RJ40" s="350"/>
      <c r="RK40" s="350"/>
      <c r="RL40" s="350"/>
      <c r="RM40" s="350"/>
      <c r="RN40" s="350"/>
      <c r="RO40" s="350"/>
      <c r="RP40" s="350"/>
      <c r="RQ40" s="350"/>
      <c r="RR40" s="350"/>
      <c r="RS40" s="350"/>
      <c r="RT40" s="350"/>
      <c r="RU40" s="350"/>
      <c r="RV40" s="350"/>
      <c r="RW40" s="350"/>
      <c r="RX40" s="350"/>
      <c r="RY40" s="350"/>
      <c r="RZ40" s="350"/>
      <c r="SA40" s="350"/>
      <c r="SB40" s="350"/>
      <c r="SC40" s="350"/>
      <c r="SD40" s="350"/>
      <c r="SE40" s="350"/>
      <c r="SF40" s="350"/>
      <c r="SG40" s="350"/>
      <c r="SH40" s="350"/>
      <c r="SI40" s="350"/>
      <c r="SJ40" s="350"/>
      <c r="SK40" s="350"/>
      <c r="SL40" s="350"/>
      <c r="SM40" s="350"/>
      <c r="SN40" s="350"/>
      <c r="SO40" s="350"/>
      <c r="SP40" s="350"/>
      <c r="SQ40" s="350"/>
      <c r="SR40" s="350"/>
      <c r="SS40" s="350"/>
      <c r="ST40" s="350"/>
      <c r="SU40" s="350"/>
      <c r="SV40" s="350"/>
      <c r="SW40" s="350"/>
      <c r="SX40" s="350"/>
      <c r="SY40" s="350"/>
      <c r="SZ40" s="350"/>
      <c r="TA40" s="350"/>
      <c r="TB40" s="350"/>
      <c r="TC40" s="350"/>
      <c r="TD40" s="350"/>
      <c r="TE40" s="350"/>
      <c r="TF40" s="350"/>
      <c r="TG40" s="350"/>
      <c r="TH40" s="350"/>
      <c r="TI40" s="350"/>
      <c r="TJ40" s="350"/>
      <c r="TK40" s="350"/>
      <c r="TL40" s="350"/>
      <c r="TM40" s="350"/>
      <c r="TN40" s="350"/>
      <c r="TO40" s="350"/>
      <c r="TP40" s="350"/>
      <c r="TQ40" s="350"/>
      <c r="TR40" s="350"/>
      <c r="TS40" s="350"/>
      <c r="TT40" s="350"/>
      <c r="TU40" s="350"/>
      <c r="TV40" s="350"/>
      <c r="TW40" s="350"/>
      <c r="TX40" s="350"/>
      <c r="TY40" s="350"/>
      <c r="TZ40" s="350"/>
      <c r="UA40" s="350"/>
      <c r="UB40" s="350"/>
      <c r="UC40" s="350"/>
      <c r="UD40" s="350"/>
      <c r="UE40" s="350"/>
      <c r="UF40" s="350"/>
      <c r="UG40" s="350"/>
      <c r="UH40" s="350"/>
      <c r="UI40" s="350"/>
      <c r="UJ40" s="350"/>
      <c r="UK40" s="350"/>
      <c r="UL40" s="350"/>
      <c r="UM40" s="350"/>
      <c r="UN40" s="350"/>
      <c r="UO40" s="350"/>
      <c r="UP40" s="350"/>
      <c r="UQ40" s="350"/>
      <c r="UR40" s="350"/>
      <c r="US40" s="350"/>
      <c r="UT40" s="350"/>
      <c r="UU40" s="350"/>
      <c r="UV40" s="350"/>
      <c r="UW40" s="350"/>
      <c r="UX40" s="350"/>
      <c r="UY40" s="350"/>
      <c r="UZ40" s="350"/>
      <c r="VA40" s="350"/>
      <c r="VB40" s="350"/>
      <c r="VC40" s="350"/>
      <c r="VD40" s="350"/>
      <c r="VE40" s="350"/>
      <c r="VF40" s="350"/>
      <c r="VG40" s="350"/>
      <c r="VH40" s="350"/>
      <c r="VI40" s="350"/>
      <c r="VJ40" s="350"/>
      <c r="VK40" s="350"/>
      <c r="VL40" s="350"/>
      <c r="VM40" s="350"/>
      <c r="VN40" s="350"/>
      <c r="VO40" s="350"/>
      <c r="VP40" s="350"/>
      <c r="VQ40" s="350"/>
      <c r="VR40" s="350"/>
      <c r="VS40" s="350"/>
      <c r="VT40" s="350"/>
      <c r="VU40" s="350"/>
      <c r="VV40" s="350"/>
      <c r="VW40" s="350"/>
      <c r="VX40" s="350"/>
      <c r="VY40" s="350"/>
      <c r="VZ40" s="350"/>
      <c r="WA40" s="350"/>
      <c r="WB40" s="350"/>
      <c r="WC40" s="350"/>
      <c r="WD40" s="350"/>
      <c r="WE40" s="350"/>
      <c r="WF40" s="350"/>
      <c r="WG40" s="350"/>
      <c r="WH40" s="350"/>
      <c r="WI40" s="350"/>
      <c r="WJ40" s="350"/>
      <c r="WK40" s="350"/>
      <c r="WL40" s="350"/>
      <c r="WM40" s="350"/>
      <c r="WN40" s="350"/>
      <c r="WO40" s="350"/>
      <c r="WP40" s="350"/>
      <c r="WQ40" s="350"/>
      <c r="WR40" s="350"/>
      <c r="WS40" s="350"/>
      <c r="WT40" s="350"/>
      <c r="WU40" s="350"/>
      <c r="WV40" s="350"/>
      <c r="WW40" s="350"/>
      <c r="WX40" s="350"/>
      <c r="WY40" s="350"/>
      <c r="WZ40" s="350"/>
      <c r="XA40" s="350"/>
      <c r="XB40" s="350"/>
      <c r="XC40" s="350"/>
      <c r="XD40" s="350"/>
      <c r="XE40" s="350"/>
      <c r="XF40" s="350"/>
      <c r="XG40" s="350"/>
      <c r="XH40" s="350"/>
      <c r="XI40" s="350"/>
      <c r="XJ40" s="350"/>
      <c r="XK40" s="350"/>
      <c r="XL40" s="350"/>
      <c r="XM40" s="350"/>
      <c r="XN40" s="350"/>
      <c r="XO40" s="350"/>
      <c r="XP40" s="350"/>
      <c r="XQ40" s="350"/>
      <c r="XR40" s="350"/>
      <c r="XS40" s="350"/>
      <c r="XT40" s="350"/>
      <c r="XU40" s="350"/>
      <c r="XV40" s="350"/>
      <c r="XW40" s="350"/>
      <c r="XX40" s="350"/>
      <c r="XY40" s="350"/>
      <c r="XZ40" s="350"/>
      <c r="YA40" s="350"/>
      <c r="YB40" s="350"/>
      <c r="YC40" s="350"/>
      <c r="YD40" s="350"/>
      <c r="YE40" s="350"/>
      <c r="YF40" s="350"/>
      <c r="YG40" s="350"/>
      <c r="YH40" s="350"/>
      <c r="YI40" s="350"/>
      <c r="YJ40" s="350"/>
      <c r="YK40" s="350"/>
      <c r="YL40" s="350"/>
      <c r="YM40" s="350"/>
      <c r="YN40" s="350"/>
      <c r="YO40" s="350"/>
      <c r="YP40" s="350"/>
      <c r="YQ40" s="350"/>
      <c r="YR40" s="350"/>
      <c r="YS40" s="350"/>
      <c r="YT40" s="350"/>
      <c r="YU40" s="350"/>
      <c r="YV40" s="350"/>
      <c r="YW40" s="350"/>
      <c r="YX40" s="350"/>
      <c r="YY40" s="350"/>
      <c r="YZ40" s="350"/>
      <c r="ZA40" s="350"/>
      <c r="ZB40" s="350"/>
      <c r="ZC40" s="350"/>
      <c r="ZD40" s="350"/>
      <c r="ZE40" s="350"/>
      <c r="ZF40" s="350"/>
      <c r="ZG40" s="350"/>
      <c r="ZH40" s="350"/>
      <c r="ZI40" s="350"/>
      <c r="ZJ40" s="350"/>
      <c r="ZK40" s="350"/>
      <c r="ZL40" s="350"/>
      <c r="ZM40" s="350"/>
      <c r="ZN40" s="350"/>
      <c r="ZO40" s="350"/>
      <c r="ZP40" s="350"/>
      <c r="ZQ40" s="350"/>
      <c r="ZR40" s="350"/>
      <c r="ZS40" s="350"/>
      <c r="ZT40" s="350"/>
      <c r="ZU40" s="350"/>
      <c r="ZV40" s="350"/>
      <c r="ZW40" s="350"/>
      <c r="ZX40" s="350"/>
      <c r="ZY40" s="350"/>
      <c r="ZZ40" s="350"/>
      <c r="AAA40" s="350"/>
      <c r="AAB40" s="350"/>
      <c r="AAC40" s="350"/>
      <c r="AAD40" s="350"/>
      <c r="AAE40" s="350"/>
      <c r="AAF40" s="350"/>
      <c r="AAG40" s="350"/>
      <c r="AAH40" s="350"/>
      <c r="AAI40" s="350"/>
      <c r="AAJ40" s="350"/>
      <c r="AAK40" s="350"/>
      <c r="AAL40" s="350"/>
      <c r="AAM40" s="350"/>
      <c r="AAN40" s="350"/>
      <c r="AAO40" s="350"/>
      <c r="AAP40" s="350"/>
      <c r="AAQ40" s="350"/>
      <c r="AAR40" s="350"/>
      <c r="AAS40" s="350"/>
      <c r="AAT40" s="350"/>
      <c r="AAU40" s="350"/>
      <c r="AAV40" s="350"/>
      <c r="AAW40" s="350"/>
      <c r="AAX40" s="350"/>
      <c r="AAY40" s="350"/>
      <c r="AAZ40" s="350"/>
      <c r="ABA40" s="350"/>
      <c r="ABB40" s="350"/>
      <c r="ABC40" s="350"/>
      <c r="ABD40" s="350"/>
      <c r="ABE40" s="350"/>
      <c r="ABF40" s="350"/>
      <c r="ABG40" s="350"/>
      <c r="ABH40" s="350"/>
      <c r="ABI40" s="350"/>
      <c r="ABJ40" s="350"/>
      <c r="ABK40" s="350"/>
      <c r="ABL40" s="350"/>
      <c r="ABM40" s="350"/>
      <c r="ABN40" s="350"/>
      <c r="ABO40" s="350"/>
      <c r="ABP40" s="350"/>
      <c r="ABQ40" s="350"/>
      <c r="ABR40" s="350"/>
      <c r="ABS40" s="350"/>
      <c r="ABT40" s="350"/>
      <c r="ABU40" s="350"/>
      <c r="ABV40" s="350"/>
      <c r="ABW40" s="350"/>
      <c r="ABX40" s="350"/>
      <c r="ABY40" s="350"/>
      <c r="ABZ40" s="350"/>
      <c r="ACA40" s="350"/>
      <c r="ACB40" s="350"/>
      <c r="ACC40" s="350"/>
      <c r="ACD40" s="350"/>
      <c r="ACE40" s="350"/>
      <c r="ACF40" s="350"/>
      <c r="ACG40" s="350"/>
      <c r="ACH40" s="350"/>
      <c r="ACI40" s="350"/>
      <c r="ACJ40" s="350"/>
      <c r="ACK40" s="350"/>
      <c r="ACL40" s="350"/>
      <c r="ACM40" s="350"/>
      <c r="ACN40" s="350"/>
      <c r="ACO40" s="350"/>
      <c r="ACP40" s="350"/>
      <c r="ACQ40" s="350"/>
      <c r="ACR40" s="350"/>
      <c r="ACS40" s="350"/>
      <c r="ACT40" s="350"/>
      <c r="ACU40" s="350"/>
      <c r="ACV40" s="350"/>
      <c r="ACW40" s="350"/>
      <c r="ACX40" s="350"/>
      <c r="ACY40" s="350"/>
      <c r="ACZ40" s="350"/>
      <c r="ADA40" s="350"/>
      <c r="ADB40" s="350"/>
      <c r="ADC40" s="350"/>
      <c r="ADD40" s="350"/>
      <c r="ADE40" s="350"/>
      <c r="ADF40" s="350"/>
      <c r="ADG40" s="350"/>
      <c r="ADH40" s="350"/>
      <c r="ADI40" s="350"/>
      <c r="ADJ40" s="350"/>
      <c r="ADK40" s="350"/>
      <c r="ADL40" s="350"/>
      <c r="ADM40" s="350"/>
      <c r="ADN40" s="350"/>
      <c r="ADO40" s="350"/>
      <c r="ADP40" s="350"/>
      <c r="ADQ40" s="350"/>
      <c r="ADR40" s="350"/>
      <c r="ADS40" s="350"/>
      <c r="ADT40" s="350"/>
      <c r="ADU40" s="350"/>
      <c r="ADV40" s="350"/>
      <c r="ADW40" s="350"/>
      <c r="ADX40" s="350"/>
      <c r="ADY40" s="350"/>
      <c r="ADZ40" s="350"/>
      <c r="AEA40" s="350"/>
      <c r="AEB40" s="350"/>
      <c r="AEC40" s="350"/>
      <c r="AED40" s="350"/>
      <c r="AEE40" s="350"/>
      <c r="AEF40" s="350"/>
      <c r="AEG40" s="350"/>
      <c r="AEH40" s="350"/>
      <c r="AEI40" s="350"/>
      <c r="AEJ40" s="350"/>
      <c r="AEK40" s="350"/>
      <c r="AEL40" s="350"/>
      <c r="AEM40" s="350"/>
      <c r="AEN40" s="350"/>
      <c r="AEO40" s="350"/>
      <c r="AEP40" s="350"/>
      <c r="AEQ40" s="350"/>
      <c r="AER40" s="350"/>
      <c r="AES40" s="350"/>
      <c r="AET40" s="350"/>
      <c r="AEU40" s="350"/>
      <c r="AEV40" s="350"/>
      <c r="AEW40" s="350"/>
      <c r="AEX40" s="350"/>
      <c r="AEY40" s="350"/>
      <c r="AEZ40" s="350"/>
      <c r="AFA40" s="350"/>
      <c r="AFB40" s="350"/>
      <c r="AFC40" s="350"/>
      <c r="AFD40" s="350"/>
      <c r="AFE40" s="350"/>
      <c r="AFF40" s="350"/>
      <c r="AFG40" s="350"/>
      <c r="AFH40" s="350"/>
      <c r="AFI40" s="350"/>
      <c r="AFJ40" s="350"/>
      <c r="AFK40" s="350"/>
      <c r="AFL40" s="350"/>
      <c r="AFM40" s="350"/>
      <c r="AFN40" s="350"/>
      <c r="AFO40" s="350"/>
      <c r="AFP40" s="350"/>
      <c r="AFQ40" s="350"/>
      <c r="AFR40" s="350"/>
      <c r="AFS40" s="350"/>
      <c r="AFT40" s="350"/>
      <c r="AFU40" s="350"/>
      <c r="AFV40" s="350"/>
      <c r="AFW40" s="350"/>
      <c r="AFX40" s="350"/>
      <c r="AFY40" s="350"/>
      <c r="AFZ40" s="350"/>
      <c r="AGA40" s="350"/>
      <c r="AGB40" s="350"/>
      <c r="AGC40" s="350"/>
      <c r="AGD40" s="350"/>
      <c r="AGE40" s="350"/>
      <c r="AGF40" s="350"/>
      <c r="AGG40" s="350"/>
      <c r="AGH40" s="350"/>
      <c r="AGI40" s="350"/>
      <c r="AGJ40" s="350"/>
      <c r="AGK40" s="350"/>
      <c r="AGL40" s="350"/>
      <c r="AGM40" s="350"/>
      <c r="AGN40" s="350"/>
      <c r="AGO40" s="350"/>
      <c r="AGP40" s="350"/>
      <c r="AGQ40" s="350"/>
      <c r="AGR40" s="350"/>
      <c r="AGS40" s="350"/>
      <c r="AGT40" s="350"/>
      <c r="AGU40" s="350"/>
      <c r="AGV40" s="350"/>
      <c r="AGW40" s="350"/>
      <c r="AGX40" s="350"/>
      <c r="AGY40" s="350"/>
      <c r="AGZ40" s="350"/>
      <c r="AHA40" s="350"/>
      <c r="AHB40" s="350"/>
      <c r="AHC40" s="350"/>
      <c r="AHD40" s="350"/>
      <c r="AHE40" s="350"/>
      <c r="AHF40" s="350"/>
      <c r="AHG40" s="350"/>
      <c r="AHH40" s="350"/>
      <c r="AHI40" s="350"/>
      <c r="AHJ40" s="350"/>
      <c r="AHK40" s="350"/>
      <c r="AHL40" s="350"/>
      <c r="AHM40" s="350"/>
      <c r="AHN40" s="350"/>
      <c r="AHO40" s="350"/>
      <c r="AHP40" s="350"/>
      <c r="AHQ40" s="350"/>
      <c r="AHR40" s="350"/>
      <c r="AHS40" s="350"/>
      <c r="AHT40" s="350"/>
      <c r="AHU40" s="350"/>
      <c r="AHV40" s="350"/>
      <c r="AHW40" s="350"/>
      <c r="AHX40" s="350"/>
      <c r="AHY40" s="350"/>
      <c r="AHZ40" s="350"/>
      <c r="AIA40" s="350"/>
      <c r="AIB40" s="350"/>
      <c r="AIC40" s="350"/>
      <c r="AID40" s="350"/>
      <c r="AIE40" s="350"/>
      <c r="AIF40" s="350"/>
      <c r="AIG40" s="350"/>
      <c r="AIH40" s="350"/>
      <c r="AII40" s="350"/>
      <c r="AIJ40" s="350"/>
      <c r="AIK40" s="350"/>
      <c r="AIL40" s="350"/>
      <c r="AIM40" s="350"/>
      <c r="AIN40" s="350"/>
      <c r="AIO40" s="350"/>
      <c r="AIP40" s="350"/>
      <c r="AIQ40" s="350"/>
      <c r="AIR40" s="350"/>
      <c r="AIS40" s="350"/>
      <c r="AIT40" s="350"/>
      <c r="AIU40" s="350"/>
      <c r="AIV40" s="350"/>
      <c r="AIW40" s="350"/>
      <c r="AIX40" s="350"/>
      <c r="AIY40" s="350"/>
      <c r="AIZ40" s="350"/>
      <c r="AJA40" s="350"/>
      <c r="AJB40" s="350"/>
      <c r="AJC40" s="350"/>
      <c r="AJD40" s="350"/>
      <c r="AJE40" s="350"/>
      <c r="AJF40" s="350"/>
      <c r="AJG40" s="350"/>
      <c r="AJH40" s="350"/>
      <c r="AJI40" s="350"/>
      <c r="AJJ40" s="350"/>
      <c r="AJK40" s="350"/>
      <c r="AJL40" s="350"/>
      <c r="AJM40" s="350"/>
      <c r="AJN40" s="350"/>
      <c r="AJO40" s="350"/>
      <c r="AJP40" s="350"/>
      <c r="AJQ40" s="350"/>
      <c r="AJR40" s="350"/>
      <c r="AJS40" s="350"/>
      <c r="AJT40" s="350"/>
      <c r="AJU40" s="350"/>
      <c r="AJV40" s="350"/>
      <c r="AJW40" s="350"/>
      <c r="AJX40" s="350"/>
      <c r="AJY40" s="350"/>
      <c r="AJZ40" s="350"/>
      <c r="AKA40" s="350"/>
      <c r="AKB40" s="350"/>
      <c r="AKC40" s="350"/>
      <c r="AKD40" s="350"/>
      <c r="AKE40" s="350"/>
      <c r="AKF40" s="350"/>
      <c r="AKG40" s="350"/>
      <c r="AKH40" s="350"/>
      <c r="AKI40" s="350"/>
      <c r="AKJ40" s="350"/>
      <c r="AKK40" s="350"/>
      <c r="AKL40" s="350"/>
      <c r="AKM40" s="350"/>
      <c r="AKN40" s="350"/>
      <c r="AKO40" s="350"/>
      <c r="AKP40" s="350"/>
      <c r="AKQ40" s="350"/>
      <c r="AKR40" s="350"/>
      <c r="AKS40" s="350"/>
      <c r="AKT40" s="350"/>
      <c r="AKU40" s="350"/>
      <c r="AKV40" s="350"/>
      <c r="AKW40" s="350"/>
      <c r="AKX40" s="350"/>
      <c r="AKY40" s="350"/>
      <c r="AKZ40" s="350"/>
      <c r="ALA40" s="350"/>
      <c r="ALB40" s="350"/>
      <c r="ALC40" s="350"/>
      <c r="ALD40" s="350"/>
      <c r="ALE40" s="350"/>
      <c r="ALF40" s="350"/>
      <c r="ALG40" s="350"/>
      <c r="ALH40" s="350"/>
      <c r="ALI40" s="350"/>
      <c r="ALJ40" s="350"/>
      <c r="ALK40" s="350"/>
      <c r="ALL40" s="350"/>
      <c r="ALM40" s="350"/>
      <c r="ALN40" s="350"/>
      <c r="ALO40" s="350"/>
      <c r="ALP40" s="350"/>
      <c r="ALQ40" s="350"/>
      <c r="ALR40" s="350"/>
      <c r="ALS40" s="350"/>
      <c r="ALT40" s="350"/>
      <c r="ALU40" s="350"/>
      <c r="ALV40" s="350"/>
      <c r="ALW40" s="350"/>
      <c r="ALX40" s="350"/>
      <c r="ALY40" s="350"/>
      <c r="ALZ40" s="350"/>
      <c r="AMA40" s="350"/>
      <c r="AMB40" s="350"/>
      <c r="AMC40" s="350"/>
      <c r="AMD40" s="350"/>
      <c r="AME40" s="350"/>
      <c r="AMF40" s="350"/>
      <c r="AMG40" s="350"/>
      <c r="AMH40" s="350"/>
      <c r="AMI40" s="350"/>
      <c r="AMJ40" s="350"/>
      <c r="AMK40" s="350"/>
      <c r="AML40" s="350"/>
      <c r="AMM40" s="350"/>
      <c r="AMN40" s="350"/>
      <c r="AMO40" s="350"/>
      <c r="AMP40" s="350"/>
      <c r="AMQ40" s="350"/>
      <c r="AMR40" s="350"/>
      <c r="AMS40" s="350"/>
      <c r="AMT40" s="350"/>
      <c r="AMU40" s="350"/>
      <c r="AMV40" s="350"/>
      <c r="AMW40" s="350"/>
      <c r="AMX40" s="350"/>
      <c r="AMY40" s="350"/>
      <c r="AMZ40" s="350"/>
      <c r="ANA40" s="350"/>
      <c r="ANB40" s="350"/>
      <c r="ANC40" s="350"/>
      <c r="AND40" s="350"/>
      <c r="ANE40" s="350"/>
      <c r="ANF40" s="350"/>
      <c r="ANG40" s="350"/>
      <c r="ANH40" s="350"/>
      <c r="ANI40" s="350"/>
      <c r="ANJ40" s="350"/>
      <c r="ANK40" s="350"/>
      <c r="ANL40" s="350"/>
      <c r="ANM40" s="350"/>
      <c r="ANN40" s="350"/>
      <c r="ANO40" s="350"/>
      <c r="ANP40" s="350"/>
      <c r="ANQ40" s="350"/>
      <c r="ANR40" s="350"/>
      <c r="ANS40" s="350"/>
      <c r="ANT40" s="350"/>
      <c r="ANU40" s="350"/>
      <c r="ANV40" s="350"/>
      <c r="ANW40" s="350"/>
      <c r="ANX40" s="350"/>
      <c r="ANY40" s="350"/>
      <c r="ANZ40" s="350"/>
      <c r="AOA40" s="350"/>
      <c r="AOB40" s="350"/>
      <c r="AOC40" s="350"/>
      <c r="AOD40" s="350"/>
      <c r="AOE40" s="350"/>
      <c r="AOF40" s="350"/>
      <c r="AOG40" s="350"/>
      <c r="AOH40" s="350"/>
      <c r="AOI40" s="350"/>
      <c r="AOJ40" s="350"/>
      <c r="AOK40" s="350"/>
      <c r="AOL40" s="350"/>
      <c r="AOM40" s="350"/>
      <c r="AON40" s="350"/>
      <c r="AOO40" s="350"/>
      <c r="AOP40" s="350"/>
      <c r="AOQ40" s="350"/>
      <c r="AOR40" s="350"/>
      <c r="AOS40" s="350"/>
      <c r="AOT40" s="350"/>
      <c r="AOU40" s="350"/>
      <c r="AOV40" s="350"/>
      <c r="AOW40" s="350"/>
      <c r="AOX40" s="350"/>
      <c r="AOY40" s="350"/>
      <c r="AOZ40" s="350"/>
      <c r="APA40" s="350"/>
      <c r="APB40" s="350"/>
      <c r="APC40" s="350"/>
      <c r="APD40" s="350"/>
      <c r="APE40" s="350"/>
      <c r="APF40" s="350"/>
      <c r="APG40" s="350"/>
      <c r="APH40" s="350"/>
      <c r="API40" s="350"/>
      <c r="APJ40" s="350"/>
      <c r="APK40" s="350"/>
      <c r="APL40" s="350"/>
      <c r="APM40" s="350"/>
      <c r="APN40" s="350"/>
      <c r="APO40" s="350"/>
      <c r="APP40" s="350"/>
      <c r="APQ40" s="350"/>
      <c r="APR40" s="350"/>
      <c r="APS40" s="350"/>
      <c r="APT40" s="350"/>
      <c r="APU40" s="350"/>
      <c r="APV40" s="350"/>
      <c r="APW40" s="350"/>
      <c r="APX40" s="350"/>
      <c r="APY40" s="350"/>
      <c r="APZ40" s="350"/>
      <c r="AQA40" s="350"/>
      <c r="AQB40" s="350"/>
      <c r="AQC40" s="350"/>
      <c r="AQD40" s="350"/>
      <c r="AQE40" s="350"/>
      <c r="AQF40" s="350"/>
      <c r="AQG40" s="350"/>
      <c r="AQH40" s="350"/>
      <c r="AQI40" s="350"/>
      <c r="AQJ40" s="350"/>
      <c r="AQK40" s="350"/>
      <c r="AQL40" s="350"/>
      <c r="AQM40" s="350"/>
      <c r="AQN40" s="350"/>
      <c r="AQO40" s="350"/>
      <c r="AQP40" s="350"/>
      <c r="AQQ40" s="350"/>
      <c r="AQR40" s="350"/>
      <c r="AQS40" s="350"/>
      <c r="AQT40" s="350"/>
      <c r="AQU40" s="350"/>
      <c r="AQV40" s="350"/>
      <c r="AQW40" s="350"/>
      <c r="AQX40" s="350"/>
      <c r="AQY40" s="350"/>
      <c r="AQZ40" s="350"/>
      <c r="ARA40" s="350"/>
      <c r="ARB40" s="350"/>
      <c r="ARC40" s="350"/>
      <c r="ARD40" s="350"/>
      <c r="ARE40" s="350"/>
      <c r="ARF40" s="350"/>
      <c r="ARG40" s="350"/>
      <c r="ARH40" s="350"/>
      <c r="ARI40" s="350"/>
      <c r="ARJ40" s="350"/>
      <c r="ARK40" s="350"/>
      <c r="ARL40" s="350"/>
      <c r="ARM40" s="350"/>
      <c r="ARN40" s="350"/>
      <c r="ARO40" s="350"/>
      <c r="ARP40" s="350"/>
      <c r="ARQ40" s="350"/>
      <c r="ARR40" s="350"/>
      <c r="ARS40" s="350"/>
      <c r="ART40" s="350"/>
      <c r="ARU40" s="350"/>
      <c r="ARV40" s="350"/>
      <c r="ARW40" s="350"/>
      <c r="ARX40" s="350"/>
      <c r="ARY40" s="350"/>
      <c r="ARZ40" s="350"/>
      <c r="ASA40" s="350"/>
      <c r="ASB40" s="350"/>
      <c r="ASC40" s="350"/>
      <c r="ASD40" s="350"/>
      <c r="ASE40" s="350"/>
      <c r="ASF40" s="350"/>
      <c r="ASG40" s="350"/>
      <c r="ASH40" s="350"/>
      <c r="ASI40" s="350"/>
      <c r="ASJ40" s="350"/>
      <c r="ASK40" s="350"/>
      <c r="ASL40" s="350"/>
      <c r="ASM40" s="350"/>
      <c r="ASN40" s="350"/>
      <c r="ASO40" s="350"/>
      <c r="ASP40" s="350"/>
      <c r="ASQ40" s="350"/>
      <c r="ASR40" s="350"/>
      <c r="ASS40" s="350"/>
      <c r="AST40" s="350"/>
      <c r="ASU40" s="350"/>
      <c r="ASV40" s="350"/>
      <c r="ASW40" s="350"/>
      <c r="ASX40" s="350"/>
      <c r="ASY40" s="350"/>
      <c r="ASZ40" s="350"/>
      <c r="ATA40" s="350"/>
      <c r="ATB40" s="350"/>
      <c r="ATC40" s="350"/>
      <c r="ATD40" s="350"/>
      <c r="ATE40" s="350"/>
      <c r="ATF40" s="350"/>
      <c r="ATG40" s="350"/>
      <c r="ATH40" s="350"/>
      <c r="ATI40" s="350"/>
      <c r="ATJ40" s="350"/>
      <c r="ATK40" s="350"/>
      <c r="ATL40" s="350"/>
      <c r="ATM40" s="350"/>
      <c r="ATN40" s="350"/>
      <c r="ATO40" s="350"/>
      <c r="ATP40" s="350"/>
      <c r="ATQ40" s="350"/>
      <c r="ATR40" s="350"/>
      <c r="ATS40" s="350"/>
      <c r="ATT40" s="350"/>
      <c r="ATU40" s="350"/>
      <c r="ATV40" s="350"/>
      <c r="ATW40" s="350"/>
      <c r="ATX40" s="350"/>
      <c r="ATY40" s="350"/>
      <c r="ATZ40" s="350"/>
      <c r="AUA40" s="350"/>
      <c r="AUB40" s="350"/>
      <c r="AUC40" s="350"/>
      <c r="AUD40" s="350"/>
      <c r="AUE40" s="350"/>
      <c r="AUF40" s="350"/>
      <c r="AUG40" s="350"/>
      <c r="AUH40" s="350"/>
      <c r="AUI40" s="350"/>
      <c r="AUJ40" s="350"/>
      <c r="AUK40" s="350"/>
      <c r="AUL40" s="350"/>
      <c r="AUM40" s="350"/>
      <c r="AUN40" s="350"/>
      <c r="AUO40" s="350"/>
      <c r="AUP40" s="350"/>
      <c r="AUQ40" s="350"/>
      <c r="AUR40" s="350"/>
      <c r="AUS40" s="350"/>
      <c r="AUT40" s="350"/>
      <c r="AUU40" s="350"/>
      <c r="AUV40" s="350"/>
      <c r="AUW40" s="350"/>
      <c r="AUX40" s="350"/>
      <c r="AUY40" s="350"/>
      <c r="AUZ40" s="350"/>
      <c r="AVA40" s="350"/>
      <c r="AVB40" s="350"/>
      <c r="AVC40" s="350"/>
      <c r="AVD40" s="350"/>
      <c r="AVE40" s="350"/>
      <c r="AVF40" s="350"/>
      <c r="AVG40" s="350"/>
      <c r="AVH40" s="350"/>
      <c r="AVI40" s="350"/>
      <c r="AVJ40" s="350"/>
      <c r="AVK40" s="350"/>
      <c r="AVL40" s="350"/>
      <c r="AVM40" s="350"/>
      <c r="AVN40" s="350"/>
      <c r="AVO40" s="350"/>
      <c r="AVP40" s="350"/>
      <c r="AVQ40" s="350"/>
      <c r="AVR40" s="350"/>
      <c r="AVS40" s="350"/>
      <c r="AVT40" s="350"/>
      <c r="AVU40" s="350"/>
      <c r="AVV40" s="350"/>
      <c r="AVW40" s="350"/>
      <c r="AVX40" s="350"/>
      <c r="AVY40" s="350"/>
      <c r="AVZ40" s="350"/>
      <c r="AWA40" s="350"/>
      <c r="AWB40" s="350"/>
      <c r="AWC40" s="350"/>
      <c r="AWD40" s="350"/>
      <c r="AWE40" s="350"/>
      <c r="AWF40" s="350"/>
      <c r="AWG40" s="350"/>
      <c r="AWH40" s="350"/>
      <c r="AWI40" s="350"/>
      <c r="AWJ40" s="350"/>
      <c r="AWK40" s="350"/>
      <c r="AWL40" s="350"/>
      <c r="AWM40" s="350"/>
      <c r="AWN40" s="350"/>
      <c r="AWO40" s="350"/>
      <c r="AWP40" s="350"/>
      <c r="AWQ40" s="350"/>
      <c r="AWR40" s="350"/>
      <c r="AWS40" s="350"/>
      <c r="AWT40" s="350"/>
      <c r="AWU40" s="350"/>
      <c r="AWV40" s="350"/>
      <c r="AWW40" s="350"/>
      <c r="AWX40" s="350"/>
      <c r="AWY40" s="350"/>
      <c r="AWZ40" s="350"/>
      <c r="AXA40" s="350"/>
      <c r="AXB40" s="350"/>
      <c r="AXC40" s="350"/>
      <c r="AXD40" s="350"/>
      <c r="AXE40" s="350"/>
      <c r="AXF40" s="350"/>
      <c r="AXG40" s="350"/>
      <c r="AXH40" s="350"/>
      <c r="AXI40" s="350"/>
      <c r="AXJ40" s="350"/>
      <c r="AXK40" s="350"/>
      <c r="AXL40" s="350"/>
      <c r="AXM40" s="350"/>
      <c r="AXN40" s="350"/>
      <c r="AXO40" s="350"/>
      <c r="AXP40" s="350"/>
      <c r="AXQ40" s="350"/>
      <c r="AXR40" s="350"/>
      <c r="AXS40" s="350"/>
      <c r="AXT40" s="350"/>
      <c r="AXU40" s="350"/>
      <c r="AXV40" s="350"/>
      <c r="AXW40" s="350"/>
      <c r="AXX40" s="350"/>
      <c r="AXY40" s="350"/>
      <c r="AXZ40" s="350"/>
      <c r="AYA40" s="350"/>
      <c r="AYB40" s="350"/>
      <c r="AYC40" s="350"/>
      <c r="AYD40" s="350"/>
      <c r="AYE40" s="350"/>
      <c r="AYF40" s="350"/>
      <c r="AYG40" s="350"/>
      <c r="AYH40" s="350"/>
      <c r="AYI40" s="350"/>
      <c r="AYJ40" s="350"/>
      <c r="AYK40" s="350"/>
      <c r="AYL40" s="350"/>
      <c r="AYM40" s="350"/>
      <c r="AYN40" s="350"/>
      <c r="AYO40" s="350"/>
      <c r="AYP40" s="350"/>
      <c r="AYQ40" s="350"/>
      <c r="AYR40" s="350"/>
      <c r="AYS40" s="350"/>
      <c r="AYT40" s="350"/>
      <c r="AYU40" s="350"/>
      <c r="AYV40" s="350"/>
      <c r="AYW40" s="350"/>
      <c r="AYX40" s="350"/>
      <c r="AYY40" s="350"/>
      <c r="AYZ40" s="350"/>
      <c r="AZA40" s="350"/>
      <c r="AZB40" s="350"/>
      <c r="AZC40" s="350"/>
      <c r="AZD40" s="350"/>
      <c r="AZE40" s="350"/>
      <c r="AZF40" s="350"/>
      <c r="AZG40" s="350"/>
      <c r="AZH40" s="350"/>
      <c r="AZI40" s="350"/>
      <c r="AZJ40" s="350"/>
      <c r="AZK40" s="350"/>
      <c r="AZL40" s="350"/>
      <c r="AZM40" s="350"/>
      <c r="AZN40" s="350"/>
      <c r="AZO40" s="350"/>
      <c r="AZP40" s="350"/>
      <c r="AZQ40" s="350"/>
      <c r="AZR40" s="350"/>
      <c r="AZS40" s="350"/>
      <c r="AZT40" s="350"/>
      <c r="AZU40" s="350"/>
      <c r="AZV40" s="350"/>
      <c r="AZW40" s="350"/>
      <c r="AZX40" s="350"/>
      <c r="AZY40" s="350"/>
      <c r="AZZ40" s="350"/>
      <c r="BAA40" s="350"/>
      <c r="BAB40" s="350"/>
      <c r="BAC40" s="350"/>
      <c r="BAD40" s="350"/>
      <c r="BAE40" s="350"/>
      <c r="BAF40" s="350"/>
      <c r="BAG40" s="350"/>
      <c r="BAH40" s="350"/>
      <c r="BAI40" s="350"/>
      <c r="BAJ40" s="350"/>
      <c r="BAK40" s="350"/>
      <c r="BAL40" s="350"/>
      <c r="BAM40" s="350"/>
      <c r="BAN40" s="350"/>
      <c r="BAO40" s="350"/>
      <c r="BAP40" s="350"/>
      <c r="BAQ40" s="350"/>
      <c r="BAR40" s="350"/>
      <c r="BAS40" s="350"/>
      <c r="BAT40" s="350"/>
      <c r="BAU40" s="350"/>
      <c r="BAV40" s="350"/>
      <c r="BAW40" s="350"/>
      <c r="BAX40" s="350"/>
      <c r="BAY40" s="350"/>
      <c r="BAZ40" s="350"/>
      <c r="BBA40" s="350"/>
      <c r="BBB40" s="350"/>
      <c r="BBC40" s="350"/>
      <c r="BBD40" s="350"/>
      <c r="BBE40" s="350"/>
      <c r="BBF40" s="350"/>
      <c r="BBG40" s="350"/>
      <c r="BBH40" s="350"/>
      <c r="BBI40" s="350"/>
      <c r="BBJ40" s="350"/>
      <c r="BBK40" s="350"/>
      <c r="BBL40" s="350"/>
      <c r="BBM40" s="350"/>
      <c r="BBN40" s="350"/>
      <c r="BBO40" s="350"/>
      <c r="BBP40" s="350"/>
      <c r="BBQ40" s="350"/>
      <c r="BBR40" s="350"/>
      <c r="BBS40" s="350"/>
      <c r="BBT40" s="350"/>
      <c r="BBU40" s="350"/>
      <c r="BBV40" s="350"/>
      <c r="BBW40" s="350"/>
      <c r="BBX40" s="350"/>
      <c r="BBY40" s="350"/>
      <c r="BBZ40" s="350"/>
      <c r="BCA40" s="350"/>
      <c r="BCB40" s="350"/>
      <c r="BCC40" s="350"/>
      <c r="BCD40" s="350"/>
      <c r="BCE40" s="350"/>
      <c r="BCF40" s="350"/>
      <c r="BCG40" s="350"/>
      <c r="BCH40" s="350"/>
      <c r="BCI40" s="350"/>
      <c r="BCJ40" s="350"/>
      <c r="BCK40" s="350"/>
      <c r="BCL40" s="350"/>
      <c r="BCM40" s="350"/>
      <c r="BCN40" s="350"/>
      <c r="BCO40" s="350"/>
      <c r="BCP40" s="350"/>
      <c r="BCQ40" s="350"/>
      <c r="BCR40" s="350"/>
      <c r="BCS40" s="350"/>
      <c r="BCT40" s="350"/>
      <c r="BCU40" s="350"/>
      <c r="BCV40" s="350"/>
      <c r="BCW40" s="350"/>
      <c r="BCX40" s="350"/>
      <c r="BCY40" s="350"/>
      <c r="BCZ40" s="350"/>
      <c r="BDA40" s="350"/>
      <c r="BDB40" s="350"/>
      <c r="BDC40" s="350"/>
      <c r="BDD40" s="350"/>
      <c r="BDE40" s="350"/>
      <c r="BDF40" s="350"/>
      <c r="BDG40" s="350"/>
      <c r="BDH40" s="350"/>
      <c r="BDI40" s="350"/>
      <c r="BDJ40" s="350"/>
      <c r="BDK40" s="350"/>
      <c r="BDL40" s="350"/>
      <c r="BDM40" s="350"/>
      <c r="BDN40" s="350"/>
      <c r="BDO40" s="350"/>
      <c r="BDP40" s="350"/>
      <c r="BDQ40" s="350"/>
      <c r="BDR40" s="350"/>
      <c r="BDS40" s="350"/>
      <c r="BDT40" s="350"/>
      <c r="BDU40" s="350"/>
      <c r="BDV40" s="350"/>
      <c r="BDW40" s="350"/>
      <c r="BDX40" s="350"/>
      <c r="BDY40" s="350"/>
      <c r="BDZ40" s="350"/>
      <c r="BEA40" s="350"/>
      <c r="BEB40" s="350"/>
      <c r="BEC40" s="350"/>
      <c r="BED40" s="350"/>
      <c r="BEE40" s="350"/>
      <c r="BEF40" s="350"/>
      <c r="BEG40" s="350"/>
      <c r="BEH40" s="350"/>
      <c r="BEI40" s="350"/>
      <c r="BEJ40" s="350"/>
      <c r="BEK40" s="350"/>
      <c r="BEL40" s="350"/>
      <c r="BEM40" s="350"/>
      <c r="BEN40" s="350"/>
      <c r="BEO40" s="350"/>
      <c r="BEP40" s="350"/>
      <c r="BEQ40" s="350"/>
      <c r="BER40" s="350"/>
      <c r="BES40" s="350"/>
      <c r="BET40" s="350"/>
      <c r="BEU40" s="350"/>
      <c r="BEV40" s="350"/>
      <c r="BEW40" s="350"/>
      <c r="BEX40" s="350"/>
      <c r="BEY40" s="350"/>
      <c r="BEZ40" s="350"/>
      <c r="BFA40" s="350"/>
      <c r="BFB40" s="350"/>
      <c r="BFC40" s="350"/>
      <c r="BFD40" s="350"/>
      <c r="BFE40" s="350"/>
      <c r="BFF40" s="350"/>
      <c r="BFG40" s="350"/>
      <c r="BFH40" s="350"/>
      <c r="BFI40" s="350"/>
      <c r="BFJ40" s="350"/>
      <c r="BFK40" s="350"/>
      <c r="BFL40" s="350"/>
      <c r="BFM40" s="350"/>
      <c r="BFN40" s="350"/>
      <c r="BFO40" s="350"/>
      <c r="BFP40" s="350"/>
      <c r="BFQ40" s="350"/>
      <c r="BFR40" s="350"/>
      <c r="BFS40" s="350"/>
      <c r="BFT40" s="350"/>
      <c r="BFU40" s="350"/>
      <c r="BFV40" s="350"/>
      <c r="BFW40" s="350"/>
      <c r="BFX40" s="350"/>
      <c r="BFY40" s="350"/>
      <c r="BFZ40" s="350"/>
      <c r="BGA40" s="350"/>
      <c r="BGB40" s="350"/>
      <c r="BGC40" s="350"/>
      <c r="BGD40" s="350"/>
      <c r="BGE40" s="350"/>
      <c r="BGF40" s="350"/>
      <c r="BGG40" s="350"/>
      <c r="BGH40" s="350"/>
      <c r="BGI40" s="350"/>
      <c r="BGJ40" s="350"/>
      <c r="BGK40" s="350"/>
      <c r="BGL40" s="350"/>
      <c r="BGM40" s="350"/>
      <c r="BGN40" s="350"/>
      <c r="BGO40" s="350"/>
      <c r="BGP40" s="350"/>
      <c r="BGQ40" s="350"/>
      <c r="BGR40" s="350"/>
      <c r="BGS40" s="350"/>
      <c r="BGT40" s="350"/>
      <c r="BGU40" s="350"/>
      <c r="BGV40" s="350"/>
      <c r="BGW40" s="350"/>
      <c r="BGX40" s="350"/>
      <c r="BGY40" s="350"/>
      <c r="BGZ40" s="350"/>
      <c r="BHA40" s="350"/>
      <c r="BHB40" s="350"/>
      <c r="BHC40" s="350"/>
      <c r="BHD40" s="350"/>
      <c r="BHE40" s="350"/>
      <c r="BHF40" s="350"/>
      <c r="BHG40" s="350"/>
      <c r="BHH40" s="350"/>
      <c r="BHI40" s="350"/>
      <c r="BHJ40" s="350"/>
      <c r="BHK40" s="350"/>
      <c r="BHL40" s="350"/>
      <c r="BHM40" s="350"/>
      <c r="BHN40" s="350"/>
      <c r="BHO40" s="350"/>
      <c r="BHP40" s="350"/>
      <c r="BHQ40" s="350"/>
      <c r="BHR40" s="350"/>
      <c r="BHS40" s="350"/>
      <c r="BHT40" s="350"/>
      <c r="BHU40" s="350"/>
      <c r="BHV40" s="350"/>
      <c r="BHW40" s="350"/>
      <c r="BHX40" s="350"/>
      <c r="BHY40" s="350"/>
      <c r="BHZ40" s="350"/>
      <c r="BIA40" s="350"/>
      <c r="BIB40" s="350"/>
      <c r="BIC40" s="350"/>
      <c r="BID40" s="350"/>
      <c r="BIE40" s="350"/>
      <c r="BIF40" s="350"/>
      <c r="BIG40" s="350"/>
      <c r="BIH40" s="350"/>
      <c r="BII40" s="350"/>
      <c r="BIJ40" s="350"/>
      <c r="BIK40" s="350"/>
      <c r="BIL40" s="350"/>
      <c r="BIM40" s="350"/>
      <c r="BIN40" s="350"/>
      <c r="BIO40" s="350"/>
      <c r="BIP40" s="350"/>
      <c r="BIQ40" s="350"/>
      <c r="BIR40" s="350"/>
      <c r="BIS40" s="350"/>
      <c r="BIT40" s="350"/>
      <c r="BIU40" s="350"/>
      <c r="BIV40" s="350"/>
      <c r="BIW40" s="350"/>
      <c r="BIX40" s="350"/>
      <c r="BIY40" s="350"/>
      <c r="BIZ40" s="350"/>
      <c r="BJA40" s="350"/>
      <c r="BJB40" s="350"/>
      <c r="BJC40" s="350"/>
      <c r="BJD40" s="350"/>
      <c r="BJE40" s="350"/>
      <c r="BJF40" s="350"/>
      <c r="BJG40" s="350"/>
      <c r="BJH40" s="350"/>
      <c r="BJI40" s="350"/>
      <c r="BJJ40" s="350"/>
      <c r="BJK40" s="350"/>
      <c r="BJL40" s="350"/>
      <c r="BJM40" s="350"/>
      <c r="BJN40" s="350"/>
      <c r="BJO40" s="350"/>
      <c r="BJP40" s="350"/>
      <c r="BJQ40" s="350"/>
      <c r="BJR40" s="350"/>
      <c r="BJS40" s="350"/>
      <c r="BJT40" s="350"/>
      <c r="BJU40" s="350"/>
      <c r="BJV40" s="350"/>
      <c r="BJW40" s="350"/>
      <c r="BJX40" s="350"/>
      <c r="BJY40" s="350"/>
      <c r="BJZ40" s="350"/>
      <c r="BKA40" s="350"/>
      <c r="BKB40" s="350"/>
      <c r="BKC40" s="350"/>
      <c r="BKD40" s="350"/>
      <c r="BKE40" s="350"/>
      <c r="BKF40" s="350"/>
      <c r="BKG40" s="350"/>
      <c r="BKH40" s="350"/>
      <c r="BKI40" s="350"/>
      <c r="BKJ40" s="350"/>
      <c r="BKK40" s="350"/>
      <c r="BKL40" s="350"/>
      <c r="BKM40" s="350"/>
      <c r="BKN40" s="350"/>
      <c r="BKO40" s="350"/>
      <c r="BKP40" s="350"/>
      <c r="BKQ40" s="350"/>
      <c r="BKR40" s="350"/>
      <c r="BKS40" s="350"/>
      <c r="BKT40" s="350"/>
      <c r="BKU40" s="350"/>
      <c r="BKV40" s="350"/>
      <c r="BKW40" s="350"/>
      <c r="BKX40" s="350"/>
      <c r="BKY40" s="350"/>
      <c r="BKZ40" s="350"/>
      <c r="BLA40" s="350"/>
      <c r="BLB40" s="350"/>
      <c r="BLC40" s="350"/>
      <c r="BLD40" s="350"/>
      <c r="BLE40" s="350"/>
      <c r="BLF40" s="350"/>
      <c r="BLG40" s="350"/>
      <c r="BLH40" s="350"/>
      <c r="BLI40" s="350"/>
      <c r="BLJ40" s="350"/>
      <c r="BLK40" s="350"/>
      <c r="BLL40" s="350"/>
      <c r="BLM40" s="350"/>
      <c r="BLN40" s="350"/>
      <c r="BLO40" s="350"/>
      <c r="BLP40" s="350"/>
      <c r="BLQ40" s="350"/>
      <c r="BLR40" s="350"/>
      <c r="BLS40" s="350"/>
      <c r="BLT40" s="350"/>
      <c r="BLU40" s="350"/>
      <c r="BLV40" s="350"/>
      <c r="BLW40" s="350"/>
      <c r="BLX40" s="350"/>
      <c r="BLY40" s="350"/>
      <c r="BLZ40" s="350"/>
      <c r="BMA40" s="350"/>
      <c r="BMB40" s="350"/>
      <c r="BMC40" s="350"/>
      <c r="BMD40" s="350"/>
      <c r="BME40" s="350"/>
      <c r="BMF40" s="350"/>
      <c r="BMG40" s="350"/>
      <c r="BMH40" s="350"/>
      <c r="BMI40" s="350"/>
      <c r="BMJ40" s="350"/>
      <c r="BMK40" s="350"/>
      <c r="BML40" s="350"/>
      <c r="BMM40" s="350"/>
      <c r="BMN40" s="350"/>
      <c r="BMO40" s="350"/>
      <c r="BMP40" s="350"/>
      <c r="BMQ40" s="350"/>
      <c r="BMR40" s="350"/>
      <c r="BMS40" s="350"/>
      <c r="BMT40" s="350"/>
      <c r="BMU40" s="350"/>
      <c r="BMV40" s="350"/>
      <c r="BMW40" s="350"/>
      <c r="BMX40" s="350"/>
      <c r="BMY40" s="350"/>
      <c r="BMZ40" s="350"/>
      <c r="BNA40" s="350"/>
      <c r="BNB40" s="350"/>
      <c r="BNC40" s="350"/>
      <c r="BND40" s="350"/>
      <c r="BNE40" s="350"/>
      <c r="BNF40" s="350"/>
      <c r="BNG40" s="350"/>
      <c r="BNH40" s="350"/>
      <c r="BNI40" s="350"/>
      <c r="BNJ40" s="350"/>
      <c r="BNK40" s="350"/>
      <c r="BNL40" s="350"/>
      <c r="BNM40" s="350"/>
      <c r="BNN40" s="350"/>
      <c r="BNO40" s="350"/>
      <c r="BNP40" s="350"/>
      <c r="BNQ40" s="350"/>
      <c r="BNR40" s="350"/>
      <c r="BNS40" s="350"/>
      <c r="BNT40" s="350"/>
      <c r="BNU40" s="350"/>
      <c r="BNV40" s="350"/>
      <c r="BNW40" s="350"/>
      <c r="BNX40" s="350"/>
      <c r="BNY40" s="350"/>
      <c r="BNZ40" s="350"/>
      <c r="BOA40" s="350"/>
      <c r="BOB40" s="350"/>
      <c r="BOC40" s="350"/>
      <c r="BOD40" s="350"/>
      <c r="BOE40" s="350"/>
      <c r="BOF40" s="350"/>
      <c r="BOG40" s="350"/>
      <c r="BOH40" s="350"/>
      <c r="BOI40" s="350"/>
      <c r="BOJ40" s="350"/>
      <c r="BOK40" s="350"/>
      <c r="BOL40" s="350"/>
      <c r="BOM40" s="350"/>
      <c r="BON40" s="350"/>
      <c r="BOO40" s="350"/>
      <c r="BOP40" s="350"/>
      <c r="BOQ40" s="350"/>
      <c r="BOR40" s="350"/>
      <c r="BOS40" s="350"/>
      <c r="BOT40" s="350"/>
      <c r="BOU40" s="350"/>
      <c r="BOV40" s="350"/>
      <c r="BOW40" s="350"/>
      <c r="BOX40" s="350"/>
      <c r="BOY40" s="350"/>
      <c r="BOZ40" s="350"/>
      <c r="BPA40" s="350"/>
      <c r="BPB40" s="350"/>
      <c r="BPC40" s="350"/>
      <c r="BPD40" s="350"/>
      <c r="BPE40" s="350"/>
      <c r="BPF40" s="350"/>
      <c r="BPG40" s="350"/>
      <c r="BPH40" s="350"/>
      <c r="BPI40" s="350"/>
      <c r="BPJ40" s="350"/>
      <c r="BPK40" s="350"/>
      <c r="BPL40" s="350"/>
      <c r="BPM40" s="350"/>
      <c r="BPN40" s="350"/>
      <c r="BPO40" s="350"/>
      <c r="BPP40" s="350"/>
      <c r="BPQ40" s="350"/>
      <c r="BPR40" s="350"/>
      <c r="BPS40" s="350"/>
      <c r="BPT40" s="350"/>
      <c r="BPU40" s="350"/>
      <c r="BPV40" s="350"/>
      <c r="BPW40" s="350"/>
      <c r="BPX40" s="350"/>
      <c r="BPY40" s="350"/>
      <c r="BPZ40" s="350"/>
      <c r="BQA40" s="350"/>
      <c r="BQB40" s="350"/>
      <c r="BQC40" s="350"/>
      <c r="BQD40" s="350"/>
      <c r="BQE40" s="350"/>
      <c r="BQF40" s="350"/>
      <c r="BQG40" s="350"/>
      <c r="BQH40" s="350"/>
      <c r="BQI40" s="350"/>
      <c r="BQJ40" s="350"/>
      <c r="BQK40" s="350"/>
      <c r="BQL40" s="350"/>
      <c r="BQM40" s="350"/>
      <c r="BQN40" s="350"/>
      <c r="BQO40" s="350"/>
      <c r="BQP40" s="350"/>
      <c r="BQQ40" s="350"/>
      <c r="BQR40" s="350"/>
      <c r="BQS40" s="350"/>
      <c r="BQT40" s="350"/>
      <c r="BQU40" s="350"/>
      <c r="BQV40" s="350"/>
      <c r="BQW40" s="350"/>
      <c r="BQX40" s="350"/>
      <c r="BQY40" s="350"/>
      <c r="BQZ40" s="350"/>
      <c r="BRA40" s="350"/>
      <c r="BRB40" s="350"/>
      <c r="BRC40" s="350"/>
      <c r="BRD40" s="350"/>
      <c r="BRE40" s="350"/>
      <c r="BRF40" s="350"/>
      <c r="BRG40" s="350"/>
      <c r="BRH40" s="350"/>
      <c r="BRI40" s="350"/>
      <c r="BRJ40" s="350"/>
      <c r="BRK40" s="350"/>
      <c r="BRL40" s="350"/>
      <c r="BRM40" s="350"/>
      <c r="BRN40" s="350"/>
      <c r="BRO40" s="350"/>
      <c r="BRP40" s="350"/>
      <c r="BRQ40" s="350"/>
      <c r="BRR40" s="350"/>
      <c r="BRS40" s="350"/>
      <c r="BRT40" s="350"/>
      <c r="BRU40" s="350"/>
      <c r="BRV40" s="350"/>
      <c r="BRW40" s="350"/>
      <c r="BRX40" s="350"/>
      <c r="BRY40" s="350"/>
      <c r="BRZ40" s="350"/>
      <c r="BSA40" s="350"/>
      <c r="BSB40" s="350"/>
      <c r="BSC40" s="350"/>
      <c r="BSD40" s="350"/>
      <c r="BSE40" s="350"/>
      <c r="BSF40" s="350"/>
      <c r="BSG40" s="350"/>
      <c r="BSH40" s="350"/>
      <c r="BSI40" s="350"/>
      <c r="BSJ40" s="350"/>
      <c r="BSK40" s="350"/>
      <c r="BSL40" s="350"/>
      <c r="BSM40" s="350"/>
      <c r="BSN40" s="350"/>
      <c r="BSO40" s="350"/>
      <c r="BSP40" s="350"/>
      <c r="BSQ40" s="350"/>
      <c r="BSR40" s="350"/>
      <c r="BSS40" s="350"/>
      <c r="BST40" s="350"/>
      <c r="BSU40" s="350"/>
      <c r="BSV40" s="350"/>
      <c r="BSW40" s="350"/>
      <c r="BSX40" s="350"/>
      <c r="BSY40" s="350"/>
      <c r="BSZ40" s="350"/>
      <c r="BTA40" s="350"/>
      <c r="BTB40" s="350"/>
      <c r="BTC40" s="350"/>
      <c r="BTD40" s="350"/>
      <c r="BTE40" s="350"/>
      <c r="BTF40" s="350"/>
      <c r="BTG40" s="350"/>
      <c r="BTH40" s="350"/>
      <c r="BTI40" s="350"/>
      <c r="BTJ40" s="350"/>
      <c r="BTK40" s="350"/>
      <c r="BTL40" s="350"/>
      <c r="BTM40" s="350"/>
      <c r="BTN40" s="350"/>
      <c r="BTO40" s="350"/>
      <c r="BTP40" s="350"/>
      <c r="BTQ40" s="350"/>
      <c r="BTR40" s="350"/>
      <c r="BTS40" s="350"/>
      <c r="BTT40" s="350"/>
      <c r="BTU40" s="350"/>
      <c r="BTV40" s="350"/>
      <c r="BTW40" s="350"/>
      <c r="BTX40" s="350"/>
      <c r="BTY40" s="350"/>
      <c r="BTZ40" s="350"/>
      <c r="BUA40" s="350"/>
      <c r="BUB40" s="350"/>
      <c r="BUC40" s="350"/>
      <c r="BUD40" s="350"/>
      <c r="BUE40" s="350"/>
      <c r="BUF40" s="350"/>
      <c r="BUG40" s="350"/>
      <c r="BUH40" s="350"/>
      <c r="BUI40" s="350"/>
      <c r="BUJ40" s="350"/>
      <c r="BUK40" s="350"/>
      <c r="BUL40" s="350"/>
      <c r="BUM40" s="350"/>
      <c r="BUN40" s="350"/>
      <c r="BUO40" s="350"/>
      <c r="BUP40" s="350"/>
      <c r="BUQ40" s="350"/>
      <c r="BUR40" s="350"/>
      <c r="BUS40" s="350"/>
      <c r="BUT40" s="350"/>
      <c r="BUU40" s="350"/>
      <c r="BUV40" s="350"/>
      <c r="BUW40" s="350"/>
      <c r="BUX40" s="350"/>
      <c r="BUY40" s="350"/>
      <c r="BUZ40" s="350"/>
      <c r="BVA40" s="350"/>
      <c r="BVB40" s="350"/>
      <c r="BVC40" s="350"/>
      <c r="BVD40" s="350"/>
      <c r="BVE40" s="350"/>
      <c r="BVF40" s="350"/>
      <c r="BVG40" s="350"/>
      <c r="BVH40" s="350"/>
      <c r="BVI40" s="350"/>
      <c r="BVJ40" s="350"/>
      <c r="BVK40" s="350"/>
      <c r="BVL40" s="350"/>
      <c r="BVM40" s="350"/>
      <c r="BVN40" s="350"/>
      <c r="BVO40" s="350"/>
      <c r="BVP40" s="350"/>
      <c r="BVQ40" s="350"/>
      <c r="BVR40" s="350"/>
      <c r="BVS40" s="350"/>
      <c r="BVT40" s="350"/>
      <c r="BVU40" s="350"/>
      <c r="BVV40" s="350"/>
      <c r="BVW40" s="350"/>
      <c r="BVX40" s="350"/>
      <c r="BVY40" s="350"/>
      <c r="BVZ40" s="350"/>
      <c r="BWA40" s="350"/>
      <c r="BWB40" s="350"/>
      <c r="BWC40" s="350"/>
      <c r="BWD40" s="350"/>
      <c r="BWE40" s="350"/>
      <c r="BWF40" s="350"/>
      <c r="BWG40" s="350"/>
      <c r="BWH40" s="350"/>
      <c r="BWI40" s="350"/>
      <c r="BWJ40" s="350"/>
      <c r="BWK40" s="350"/>
      <c r="BWL40" s="350"/>
      <c r="BWM40" s="350"/>
      <c r="BWN40" s="350"/>
      <c r="BWO40" s="350"/>
      <c r="BWP40" s="350"/>
      <c r="BWQ40" s="350"/>
      <c r="BWR40" s="350"/>
      <c r="BWS40" s="350"/>
      <c r="BWT40" s="350"/>
      <c r="BWU40" s="350"/>
      <c r="BWV40" s="350"/>
      <c r="BWW40" s="350"/>
      <c r="BWX40" s="350"/>
      <c r="BWY40" s="350"/>
      <c r="BWZ40" s="350"/>
      <c r="BXA40" s="350"/>
      <c r="BXB40" s="350"/>
      <c r="BXC40" s="350"/>
      <c r="BXD40" s="350"/>
      <c r="BXE40" s="350"/>
      <c r="BXF40" s="350"/>
      <c r="BXG40" s="350"/>
      <c r="BXH40" s="350"/>
      <c r="BXI40" s="350"/>
      <c r="BXJ40" s="350"/>
      <c r="BXK40" s="350"/>
      <c r="BXL40" s="350"/>
      <c r="BXM40" s="350"/>
      <c r="BXN40" s="350"/>
      <c r="BXO40" s="350"/>
      <c r="BXP40" s="350"/>
      <c r="BXQ40" s="350"/>
      <c r="BXR40" s="350"/>
      <c r="BXS40" s="350"/>
      <c r="BXT40" s="350"/>
      <c r="BXU40" s="350"/>
      <c r="BXV40" s="350"/>
      <c r="BXW40" s="350"/>
      <c r="BXX40" s="350"/>
      <c r="BXY40" s="350"/>
      <c r="BXZ40" s="350"/>
      <c r="BYA40" s="350"/>
      <c r="BYB40" s="350"/>
      <c r="BYC40" s="350"/>
      <c r="BYD40" s="350"/>
      <c r="BYE40" s="350"/>
      <c r="BYF40" s="350"/>
      <c r="BYG40" s="350"/>
      <c r="BYH40" s="350"/>
      <c r="BYI40" s="350"/>
      <c r="BYJ40" s="350"/>
      <c r="BYK40" s="350"/>
      <c r="BYL40" s="350"/>
      <c r="BYM40" s="350"/>
      <c r="BYN40" s="350"/>
      <c r="BYO40" s="350"/>
      <c r="BYP40" s="350"/>
      <c r="BYQ40" s="350"/>
      <c r="BYR40" s="350"/>
      <c r="BYS40" s="350"/>
      <c r="BYT40" s="350"/>
      <c r="BYU40" s="350"/>
      <c r="BYV40" s="350"/>
      <c r="BYW40" s="350"/>
      <c r="BYX40" s="350"/>
      <c r="BYY40" s="350"/>
      <c r="BYZ40" s="350"/>
      <c r="BZA40" s="350"/>
      <c r="BZB40" s="350"/>
      <c r="BZC40" s="350"/>
      <c r="BZD40" s="350"/>
      <c r="BZE40" s="350"/>
      <c r="BZF40" s="350"/>
      <c r="BZG40" s="350"/>
      <c r="BZH40" s="350"/>
      <c r="BZI40" s="350"/>
      <c r="BZJ40" s="350"/>
      <c r="BZK40" s="350"/>
      <c r="BZL40" s="350"/>
      <c r="BZM40" s="350"/>
      <c r="BZN40" s="350"/>
      <c r="BZO40" s="350"/>
      <c r="BZP40" s="350"/>
      <c r="BZQ40" s="350"/>
      <c r="BZR40" s="350"/>
      <c r="BZS40" s="350"/>
      <c r="BZT40" s="350"/>
      <c r="BZU40" s="350"/>
      <c r="BZV40" s="350"/>
      <c r="BZW40" s="350"/>
      <c r="BZX40" s="350"/>
      <c r="BZY40" s="350"/>
      <c r="BZZ40" s="350"/>
      <c r="CAA40" s="350"/>
      <c r="CAB40" s="350"/>
      <c r="CAC40" s="350"/>
      <c r="CAD40" s="350"/>
      <c r="CAE40" s="350"/>
      <c r="CAF40" s="350"/>
      <c r="CAG40" s="350"/>
      <c r="CAH40" s="350"/>
      <c r="CAI40" s="350"/>
      <c r="CAJ40" s="350"/>
      <c r="CAK40" s="350"/>
      <c r="CAL40" s="350"/>
      <c r="CAM40" s="350"/>
      <c r="CAN40" s="350"/>
      <c r="CAO40" s="350"/>
      <c r="CAP40" s="350"/>
      <c r="CAQ40" s="350"/>
      <c r="CAR40" s="350"/>
      <c r="CAS40" s="350"/>
      <c r="CAT40" s="350"/>
      <c r="CAU40" s="350"/>
      <c r="CAV40" s="350"/>
      <c r="CAW40" s="350"/>
      <c r="CAX40" s="350"/>
      <c r="CAY40" s="350"/>
      <c r="CAZ40" s="350"/>
      <c r="CBA40" s="350"/>
      <c r="CBB40" s="350"/>
      <c r="CBC40" s="350"/>
      <c r="CBD40" s="350"/>
      <c r="CBE40" s="350"/>
      <c r="CBF40" s="350"/>
      <c r="CBG40" s="350"/>
      <c r="CBH40" s="350"/>
      <c r="CBI40" s="350"/>
      <c r="CBJ40" s="350"/>
      <c r="CBK40" s="350"/>
      <c r="CBL40" s="350"/>
      <c r="CBM40" s="350"/>
      <c r="CBN40" s="350"/>
      <c r="CBO40" s="350"/>
      <c r="CBP40" s="350"/>
      <c r="CBQ40" s="350"/>
      <c r="CBR40" s="350"/>
      <c r="CBS40" s="350"/>
      <c r="CBT40" s="350"/>
      <c r="CBU40" s="350"/>
      <c r="CBV40" s="350"/>
      <c r="CBW40" s="350"/>
      <c r="CBX40" s="350"/>
      <c r="CBY40" s="350"/>
      <c r="CBZ40" s="350"/>
      <c r="CCA40" s="350"/>
      <c r="CCB40" s="350"/>
      <c r="CCC40" s="350"/>
      <c r="CCD40" s="350"/>
      <c r="CCE40" s="350"/>
      <c r="CCF40" s="350"/>
      <c r="CCG40" s="350"/>
      <c r="CCH40" s="350"/>
      <c r="CCI40" s="350"/>
      <c r="CCJ40" s="350"/>
      <c r="CCK40" s="350"/>
      <c r="CCL40" s="350"/>
      <c r="CCM40" s="350"/>
      <c r="CCN40" s="350"/>
      <c r="CCO40" s="350"/>
      <c r="CCP40" s="350"/>
      <c r="CCQ40" s="350"/>
      <c r="CCR40" s="350"/>
      <c r="CCS40" s="350"/>
      <c r="CCT40" s="350"/>
      <c r="CCU40" s="350"/>
      <c r="CCV40" s="350"/>
      <c r="CCW40" s="350"/>
      <c r="CCX40" s="350"/>
      <c r="CCY40" s="350"/>
      <c r="CCZ40" s="350"/>
      <c r="CDA40" s="350"/>
      <c r="CDB40" s="350"/>
      <c r="CDC40" s="350"/>
      <c r="CDD40" s="350"/>
      <c r="CDE40" s="350"/>
      <c r="CDF40" s="350"/>
      <c r="CDG40" s="350"/>
      <c r="CDH40" s="350"/>
      <c r="CDI40" s="350"/>
      <c r="CDJ40" s="350"/>
      <c r="CDK40" s="350"/>
      <c r="CDL40" s="350"/>
      <c r="CDM40" s="350"/>
      <c r="CDN40" s="350"/>
      <c r="CDO40" s="350"/>
      <c r="CDP40" s="350"/>
      <c r="CDQ40" s="350"/>
      <c r="CDR40" s="350"/>
      <c r="CDS40" s="350"/>
      <c r="CDT40" s="350"/>
      <c r="CDU40" s="350"/>
      <c r="CDV40" s="350"/>
      <c r="CDW40" s="350"/>
      <c r="CDX40" s="350"/>
      <c r="CDY40" s="350"/>
      <c r="CDZ40" s="350"/>
      <c r="CEA40" s="350"/>
      <c r="CEB40" s="350"/>
      <c r="CEC40" s="350"/>
      <c r="CED40" s="350"/>
      <c r="CEE40" s="350"/>
      <c r="CEF40" s="350"/>
      <c r="CEG40" s="350"/>
      <c r="CEH40" s="350"/>
      <c r="CEI40" s="350"/>
      <c r="CEJ40" s="350"/>
      <c r="CEK40" s="350"/>
      <c r="CEL40" s="350"/>
      <c r="CEM40" s="350"/>
      <c r="CEN40" s="350"/>
      <c r="CEO40" s="350"/>
      <c r="CEP40" s="350"/>
      <c r="CEQ40" s="350"/>
      <c r="CER40" s="350"/>
      <c r="CES40" s="350"/>
      <c r="CET40" s="350"/>
      <c r="CEU40" s="350"/>
      <c r="CEV40" s="350"/>
      <c r="CEW40" s="350"/>
      <c r="CEX40" s="350"/>
      <c r="CEY40" s="350"/>
      <c r="CEZ40" s="350"/>
      <c r="CFA40" s="350"/>
      <c r="CFB40" s="350"/>
      <c r="CFC40" s="350"/>
      <c r="CFD40" s="350"/>
      <c r="CFE40" s="350"/>
      <c r="CFF40" s="350"/>
      <c r="CFG40" s="350"/>
      <c r="CFH40" s="350"/>
      <c r="CFI40" s="350"/>
      <c r="CFJ40" s="350"/>
      <c r="CFK40" s="350"/>
      <c r="CFL40" s="350"/>
      <c r="CFM40" s="350"/>
      <c r="CFN40" s="350"/>
      <c r="CFO40" s="350"/>
      <c r="CFP40" s="350"/>
      <c r="CFQ40" s="350"/>
      <c r="CFR40" s="350"/>
      <c r="CFS40" s="350"/>
      <c r="CFT40" s="350"/>
      <c r="CFU40" s="350"/>
      <c r="CFV40" s="350"/>
      <c r="CFW40" s="350"/>
      <c r="CFX40" s="350"/>
      <c r="CFY40" s="350"/>
      <c r="CFZ40" s="350"/>
      <c r="CGA40" s="350"/>
      <c r="CGB40" s="350"/>
      <c r="CGC40" s="350"/>
      <c r="CGD40" s="350"/>
      <c r="CGE40" s="350"/>
      <c r="CGF40" s="350"/>
      <c r="CGG40" s="350"/>
      <c r="CGH40" s="350"/>
      <c r="CGI40" s="350"/>
      <c r="CGJ40" s="350"/>
      <c r="CGK40" s="350"/>
      <c r="CGL40" s="350"/>
      <c r="CGM40" s="350"/>
      <c r="CGN40" s="350"/>
      <c r="CGO40" s="350"/>
      <c r="CGP40" s="350"/>
      <c r="CGQ40" s="350"/>
      <c r="CGR40" s="350"/>
      <c r="CGS40" s="350"/>
      <c r="CGT40" s="350"/>
      <c r="CGU40" s="350"/>
      <c r="CGV40" s="350"/>
      <c r="CGW40" s="350"/>
      <c r="CGX40" s="350"/>
      <c r="CGY40" s="350"/>
      <c r="CGZ40" s="350"/>
      <c r="CHA40" s="350"/>
      <c r="CHB40" s="350"/>
      <c r="CHC40" s="350"/>
      <c r="CHD40" s="350"/>
      <c r="CHE40" s="350"/>
      <c r="CHF40" s="350"/>
      <c r="CHG40" s="350"/>
      <c r="CHH40" s="350"/>
      <c r="CHI40" s="350"/>
      <c r="CHJ40" s="350"/>
      <c r="CHK40" s="350"/>
      <c r="CHL40" s="350"/>
      <c r="CHM40" s="350"/>
      <c r="CHN40" s="350"/>
      <c r="CHO40" s="350"/>
      <c r="CHP40" s="350"/>
      <c r="CHQ40" s="350"/>
      <c r="CHR40" s="350"/>
      <c r="CHS40" s="350"/>
      <c r="CHT40" s="350"/>
      <c r="CHU40" s="350"/>
      <c r="CHV40" s="350"/>
      <c r="CHW40" s="350"/>
      <c r="CHX40" s="350"/>
      <c r="CHY40" s="350"/>
      <c r="CHZ40" s="350"/>
      <c r="CIA40" s="350"/>
      <c r="CIB40" s="350"/>
      <c r="CIC40" s="350"/>
      <c r="CID40" s="350"/>
      <c r="CIE40" s="350"/>
      <c r="CIF40" s="350"/>
      <c r="CIG40" s="350"/>
      <c r="CIH40" s="350"/>
      <c r="CII40" s="350"/>
      <c r="CIJ40" s="350"/>
      <c r="CIK40" s="350"/>
      <c r="CIL40" s="350"/>
      <c r="CIM40" s="350"/>
      <c r="CIN40" s="350"/>
      <c r="CIO40" s="350"/>
      <c r="CIP40" s="350"/>
      <c r="CIQ40" s="350"/>
      <c r="CIR40" s="350"/>
      <c r="CIS40" s="350"/>
      <c r="CIT40" s="350"/>
      <c r="CIU40" s="350"/>
      <c r="CIV40" s="350"/>
      <c r="CIW40" s="350"/>
      <c r="CIX40" s="350"/>
      <c r="CIY40" s="350"/>
      <c r="CIZ40" s="350"/>
      <c r="CJA40" s="350"/>
      <c r="CJB40" s="350"/>
      <c r="CJC40" s="350"/>
      <c r="CJD40" s="350"/>
      <c r="CJE40" s="350"/>
      <c r="CJF40" s="350"/>
      <c r="CJG40" s="350"/>
      <c r="CJH40" s="350"/>
      <c r="CJI40" s="350"/>
      <c r="CJJ40" s="350"/>
      <c r="CJK40" s="350"/>
      <c r="CJL40" s="350"/>
      <c r="CJM40" s="350"/>
      <c r="CJN40" s="350"/>
      <c r="CJO40" s="350"/>
      <c r="CJP40" s="350"/>
      <c r="CJQ40" s="350"/>
      <c r="CJR40" s="350"/>
      <c r="CJS40" s="350"/>
      <c r="CJT40" s="350"/>
      <c r="CJU40" s="350"/>
      <c r="CJV40" s="350"/>
      <c r="CJW40" s="350"/>
      <c r="CJX40" s="350"/>
      <c r="CJY40" s="350"/>
      <c r="CJZ40" s="350"/>
      <c r="CKA40" s="350"/>
      <c r="CKB40" s="350"/>
      <c r="CKC40" s="350"/>
      <c r="CKD40" s="350"/>
      <c r="CKE40" s="350"/>
      <c r="CKF40" s="350"/>
      <c r="CKG40" s="350"/>
      <c r="CKH40" s="350"/>
      <c r="CKI40" s="350"/>
      <c r="CKJ40" s="350"/>
      <c r="CKK40" s="350"/>
      <c r="CKL40" s="350"/>
      <c r="CKM40" s="350"/>
      <c r="CKN40" s="350"/>
      <c r="CKO40" s="350"/>
      <c r="CKP40" s="350"/>
      <c r="CKQ40" s="350"/>
      <c r="CKR40" s="350"/>
      <c r="CKS40" s="350"/>
      <c r="CKT40" s="350"/>
      <c r="CKU40" s="350"/>
      <c r="CKV40" s="350"/>
      <c r="CKW40" s="350"/>
      <c r="CKX40" s="350"/>
      <c r="CKY40" s="350"/>
      <c r="CKZ40" s="350"/>
      <c r="CLA40" s="350"/>
      <c r="CLB40" s="350"/>
      <c r="CLC40" s="350"/>
      <c r="CLD40" s="350"/>
      <c r="CLE40" s="350"/>
      <c r="CLF40" s="350"/>
      <c r="CLG40" s="350"/>
      <c r="CLH40" s="350"/>
      <c r="CLI40" s="350"/>
      <c r="CLJ40" s="350"/>
      <c r="CLK40" s="350"/>
      <c r="CLL40" s="350"/>
      <c r="CLM40" s="350"/>
      <c r="CLN40" s="350"/>
      <c r="CLO40" s="350"/>
      <c r="CLP40" s="350"/>
      <c r="CLQ40" s="350"/>
      <c r="CLR40" s="350"/>
      <c r="CLS40" s="350"/>
      <c r="CLT40" s="350"/>
      <c r="CLU40" s="350"/>
      <c r="CLV40" s="350"/>
      <c r="CLW40" s="350"/>
      <c r="CLX40" s="350"/>
      <c r="CLY40" s="350"/>
      <c r="CLZ40" s="350"/>
      <c r="CMA40" s="350"/>
      <c r="CMB40" s="350"/>
      <c r="CMC40" s="350"/>
      <c r="CMD40" s="350"/>
      <c r="CME40" s="350"/>
      <c r="CMF40" s="350"/>
      <c r="CMG40" s="350"/>
      <c r="CMH40" s="350"/>
      <c r="CMI40" s="350"/>
      <c r="CMJ40" s="350"/>
      <c r="CMK40" s="350"/>
      <c r="CML40" s="350"/>
      <c r="CMM40" s="350"/>
      <c r="CMN40" s="350"/>
      <c r="CMO40" s="350"/>
      <c r="CMP40" s="350"/>
      <c r="CMQ40" s="350"/>
      <c r="CMR40" s="350"/>
      <c r="CMS40" s="350"/>
      <c r="CMT40" s="350"/>
      <c r="CMU40" s="350"/>
      <c r="CMV40" s="350"/>
      <c r="CMW40" s="350"/>
      <c r="CMX40" s="350"/>
      <c r="CMY40" s="350"/>
      <c r="CMZ40" s="350"/>
      <c r="CNA40" s="350"/>
      <c r="CNB40" s="350"/>
      <c r="CNC40" s="350"/>
      <c r="CND40" s="350"/>
      <c r="CNE40" s="350"/>
      <c r="CNF40" s="350"/>
      <c r="CNG40" s="350"/>
      <c r="CNH40" s="350"/>
      <c r="CNI40" s="350"/>
      <c r="CNJ40" s="350"/>
      <c r="CNK40" s="350"/>
      <c r="CNL40" s="350"/>
      <c r="CNM40" s="350"/>
      <c r="CNN40" s="350"/>
      <c r="CNO40" s="350"/>
      <c r="CNP40" s="350"/>
      <c r="CNQ40" s="350"/>
      <c r="CNR40" s="350"/>
      <c r="CNS40" s="350"/>
      <c r="CNT40" s="350"/>
      <c r="CNU40" s="350"/>
      <c r="CNV40" s="350"/>
      <c r="CNW40" s="350"/>
      <c r="CNX40" s="350"/>
      <c r="CNY40" s="350"/>
      <c r="CNZ40" s="350"/>
      <c r="COA40" s="350"/>
      <c r="COB40" s="350"/>
      <c r="COC40" s="350"/>
      <c r="COD40" s="350"/>
      <c r="COE40" s="350"/>
      <c r="COF40" s="350"/>
      <c r="COG40" s="350"/>
      <c r="COH40" s="350"/>
      <c r="COI40" s="350"/>
      <c r="COJ40" s="350"/>
      <c r="COK40" s="350"/>
      <c r="COL40" s="350"/>
      <c r="COM40" s="350"/>
      <c r="CON40" s="350"/>
      <c r="COO40" s="350"/>
      <c r="COP40" s="350"/>
      <c r="COQ40" s="350"/>
      <c r="COR40" s="350"/>
      <c r="COS40" s="350"/>
      <c r="COT40" s="350"/>
      <c r="COU40" s="350"/>
      <c r="COV40" s="350"/>
      <c r="COW40" s="350"/>
      <c r="COX40" s="350"/>
      <c r="COY40" s="350"/>
      <c r="COZ40" s="350"/>
      <c r="CPA40" s="350"/>
      <c r="CPB40" s="350"/>
      <c r="CPC40" s="350"/>
      <c r="CPD40" s="350"/>
      <c r="CPE40" s="350"/>
      <c r="CPF40" s="350"/>
      <c r="CPG40" s="350"/>
      <c r="CPH40" s="350"/>
      <c r="CPI40" s="350"/>
      <c r="CPJ40" s="350"/>
      <c r="CPK40" s="350"/>
      <c r="CPL40" s="350"/>
      <c r="CPM40" s="350"/>
      <c r="CPN40" s="350"/>
      <c r="CPO40" s="350"/>
      <c r="CPP40" s="350"/>
      <c r="CPQ40" s="350"/>
      <c r="CPR40" s="350"/>
      <c r="CPS40" s="350"/>
      <c r="CPT40" s="350"/>
      <c r="CPU40" s="350"/>
      <c r="CPV40" s="350"/>
      <c r="CPW40" s="350"/>
      <c r="CPX40" s="350"/>
      <c r="CPY40" s="350"/>
      <c r="CPZ40" s="350"/>
      <c r="CQA40" s="350"/>
      <c r="CQB40" s="350"/>
      <c r="CQC40" s="350"/>
      <c r="CQD40" s="350"/>
      <c r="CQE40" s="350"/>
      <c r="CQF40" s="350"/>
      <c r="CQG40" s="350"/>
      <c r="CQH40" s="350"/>
      <c r="CQI40" s="350"/>
      <c r="CQJ40" s="350"/>
      <c r="CQK40" s="350"/>
      <c r="CQL40" s="350"/>
      <c r="CQM40" s="350"/>
      <c r="CQN40" s="350"/>
      <c r="CQO40" s="350"/>
      <c r="CQP40" s="350"/>
      <c r="CQQ40" s="350"/>
      <c r="CQR40" s="350"/>
      <c r="CQS40" s="350"/>
      <c r="CQT40" s="350"/>
      <c r="CQU40" s="350"/>
      <c r="CQV40" s="350"/>
      <c r="CQW40" s="350"/>
      <c r="CQX40" s="350"/>
      <c r="CQY40" s="350"/>
      <c r="CQZ40" s="350"/>
      <c r="CRA40" s="350"/>
      <c r="CRB40" s="350"/>
      <c r="CRC40" s="350"/>
      <c r="CRD40" s="350"/>
      <c r="CRE40" s="350"/>
      <c r="CRF40" s="350"/>
      <c r="CRG40" s="350"/>
      <c r="CRH40" s="350"/>
      <c r="CRI40" s="350"/>
      <c r="CRJ40" s="350"/>
      <c r="CRK40" s="350"/>
      <c r="CRL40" s="350"/>
      <c r="CRM40" s="350"/>
      <c r="CRN40" s="350"/>
      <c r="CRO40" s="350"/>
      <c r="CRP40" s="350"/>
      <c r="CRQ40" s="350"/>
      <c r="CRR40" s="350"/>
      <c r="CRS40" s="350"/>
      <c r="CRT40" s="350"/>
      <c r="CRU40" s="350"/>
      <c r="CRV40" s="350"/>
      <c r="CRW40" s="350"/>
      <c r="CRX40" s="350"/>
      <c r="CRY40" s="350"/>
      <c r="CRZ40" s="350"/>
      <c r="CSA40" s="350"/>
      <c r="CSB40" s="350"/>
      <c r="CSC40" s="350"/>
      <c r="CSD40" s="350"/>
      <c r="CSE40" s="350"/>
      <c r="CSF40" s="350"/>
      <c r="CSG40" s="350"/>
      <c r="CSH40" s="350"/>
      <c r="CSI40" s="350"/>
      <c r="CSJ40" s="350"/>
      <c r="CSK40" s="350"/>
      <c r="CSL40" s="350"/>
      <c r="CSM40" s="350"/>
      <c r="CSN40" s="350"/>
      <c r="CSO40" s="350"/>
      <c r="CSP40" s="350"/>
      <c r="CSQ40" s="350"/>
      <c r="CSR40" s="350"/>
      <c r="CSS40" s="350"/>
      <c r="CST40" s="350"/>
      <c r="CSU40" s="350"/>
      <c r="CSV40" s="350"/>
      <c r="CSW40" s="350"/>
      <c r="CSX40" s="350"/>
      <c r="CSY40" s="350"/>
      <c r="CSZ40" s="350"/>
      <c r="CTA40" s="350"/>
      <c r="CTB40" s="350"/>
      <c r="CTC40" s="350"/>
      <c r="CTD40" s="350"/>
      <c r="CTE40" s="350"/>
      <c r="CTF40" s="350"/>
      <c r="CTG40" s="350"/>
      <c r="CTH40" s="350"/>
      <c r="CTI40" s="350"/>
      <c r="CTJ40" s="350"/>
      <c r="CTK40" s="350"/>
      <c r="CTL40" s="350"/>
      <c r="CTM40" s="350"/>
      <c r="CTN40" s="350"/>
      <c r="CTO40" s="350"/>
      <c r="CTP40" s="350"/>
      <c r="CTQ40" s="350"/>
      <c r="CTR40" s="350"/>
      <c r="CTS40" s="350"/>
      <c r="CTT40" s="350"/>
      <c r="CTU40" s="350"/>
      <c r="CTV40" s="350"/>
      <c r="CTW40" s="350"/>
      <c r="CTX40" s="350"/>
      <c r="CTY40" s="350"/>
      <c r="CTZ40" s="350"/>
      <c r="CUA40" s="350"/>
      <c r="CUB40" s="350"/>
      <c r="CUC40" s="350"/>
      <c r="CUD40" s="350"/>
      <c r="CUE40" s="350"/>
      <c r="CUF40" s="350"/>
      <c r="CUG40" s="350"/>
      <c r="CUH40" s="350"/>
      <c r="CUI40" s="350"/>
      <c r="CUJ40" s="350"/>
      <c r="CUK40" s="350"/>
      <c r="CUL40" s="350"/>
      <c r="CUM40" s="350"/>
      <c r="CUN40" s="350"/>
      <c r="CUO40" s="350"/>
      <c r="CUP40" s="350"/>
      <c r="CUQ40" s="350"/>
      <c r="CUR40" s="350"/>
      <c r="CUS40" s="350"/>
      <c r="CUT40" s="350"/>
      <c r="CUU40" s="350"/>
      <c r="CUV40" s="350"/>
      <c r="CUW40" s="350"/>
      <c r="CUX40" s="350"/>
      <c r="CUY40" s="350"/>
      <c r="CUZ40" s="350"/>
      <c r="CVA40" s="350"/>
      <c r="CVB40" s="350"/>
      <c r="CVC40" s="350"/>
      <c r="CVD40" s="350"/>
      <c r="CVE40" s="350"/>
      <c r="CVF40" s="350"/>
      <c r="CVG40" s="350"/>
      <c r="CVH40" s="350"/>
      <c r="CVI40" s="350"/>
      <c r="CVJ40" s="350"/>
      <c r="CVK40" s="350"/>
      <c r="CVL40" s="350"/>
      <c r="CVM40" s="350"/>
      <c r="CVN40" s="350"/>
      <c r="CVO40" s="350"/>
      <c r="CVP40" s="350"/>
      <c r="CVQ40" s="350"/>
      <c r="CVR40" s="350"/>
      <c r="CVS40" s="350"/>
      <c r="CVT40" s="350"/>
      <c r="CVU40" s="350"/>
      <c r="CVV40" s="350"/>
      <c r="CVW40" s="350"/>
      <c r="CVX40" s="350"/>
      <c r="CVY40" s="350"/>
      <c r="CVZ40" s="350"/>
      <c r="CWA40" s="350"/>
      <c r="CWB40" s="350"/>
      <c r="CWC40" s="350"/>
      <c r="CWD40" s="350"/>
      <c r="CWE40" s="350"/>
      <c r="CWF40" s="350"/>
      <c r="CWG40" s="350"/>
      <c r="CWH40" s="350"/>
      <c r="CWI40" s="350"/>
      <c r="CWJ40" s="350"/>
      <c r="CWK40" s="350"/>
      <c r="CWL40" s="350"/>
      <c r="CWM40" s="350"/>
      <c r="CWN40" s="350"/>
      <c r="CWO40" s="350"/>
      <c r="CWP40" s="350"/>
      <c r="CWQ40" s="350"/>
      <c r="CWR40" s="350"/>
      <c r="CWS40" s="350"/>
      <c r="CWT40" s="350"/>
      <c r="CWU40" s="350"/>
      <c r="CWV40" s="350"/>
      <c r="CWW40" s="350"/>
      <c r="CWX40" s="350"/>
      <c r="CWY40" s="350"/>
      <c r="CWZ40" s="350"/>
      <c r="CXA40" s="350"/>
      <c r="CXB40" s="350"/>
      <c r="CXC40" s="350"/>
      <c r="CXD40" s="350"/>
      <c r="CXE40" s="350"/>
      <c r="CXF40" s="350"/>
      <c r="CXG40" s="350"/>
      <c r="CXH40" s="350"/>
      <c r="CXI40" s="350"/>
      <c r="CXJ40" s="350"/>
      <c r="CXK40" s="350"/>
      <c r="CXL40" s="350"/>
      <c r="CXM40" s="350"/>
      <c r="CXN40" s="350"/>
      <c r="CXO40" s="350"/>
      <c r="CXP40" s="350"/>
      <c r="CXQ40" s="350"/>
      <c r="CXR40" s="350"/>
      <c r="CXS40" s="350"/>
      <c r="CXT40" s="350"/>
      <c r="CXU40" s="350"/>
      <c r="CXV40" s="350"/>
      <c r="CXW40" s="350"/>
      <c r="CXX40" s="350"/>
      <c r="CXY40" s="350"/>
      <c r="CXZ40" s="350"/>
      <c r="CYA40" s="350"/>
      <c r="CYB40" s="350"/>
      <c r="CYC40" s="350"/>
      <c r="CYD40" s="350"/>
      <c r="CYE40" s="350"/>
      <c r="CYF40" s="350"/>
      <c r="CYG40" s="350"/>
      <c r="CYH40" s="350"/>
      <c r="CYI40" s="350"/>
      <c r="CYJ40" s="350"/>
      <c r="CYK40" s="350"/>
      <c r="CYL40" s="350"/>
      <c r="CYM40" s="350"/>
      <c r="CYN40" s="350"/>
      <c r="CYO40" s="350"/>
      <c r="CYP40" s="350"/>
      <c r="CYQ40" s="350"/>
      <c r="CYR40" s="350"/>
      <c r="CYS40" s="350"/>
      <c r="CYT40" s="350"/>
      <c r="CYU40" s="350"/>
      <c r="CYV40" s="350"/>
      <c r="CYW40" s="350"/>
      <c r="CYX40" s="350"/>
      <c r="CYY40" s="350"/>
      <c r="CYZ40" s="350"/>
      <c r="CZA40" s="350"/>
      <c r="CZB40" s="350"/>
      <c r="CZC40" s="350"/>
      <c r="CZD40" s="350"/>
      <c r="CZE40" s="350"/>
      <c r="CZF40" s="350"/>
      <c r="CZG40" s="350"/>
      <c r="CZH40" s="350"/>
      <c r="CZI40" s="350"/>
      <c r="CZJ40" s="350"/>
      <c r="CZK40" s="350"/>
      <c r="CZL40" s="350"/>
      <c r="CZM40" s="350"/>
      <c r="CZN40" s="350"/>
      <c r="CZO40" s="350"/>
      <c r="CZP40" s="350"/>
      <c r="CZQ40" s="350"/>
      <c r="CZR40" s="350"/>
      <c r="CZS40" s="350"/>
      <c r="CZT40" s="350"/>
      <c r="CZU40" s="350"/>
      <c r="CZV40" s="350"/>
      <c r="CZW40" s="350"/>
      <c r="CZX40" s="350"/>
      <c r="CZY40" s="350"/>
      <c r="CZZ40" s="350"/>
      <c r="DAA40" s="350"/>
      <c r="DAB40" s="350"/>
      <c r="DAC40" s="350"/>
      <c r="DAD40" s="350"/>
      <c r="DAE40" s="350"/>
      <c r="DAF40" s="350"/>
      <c r="DAG40" s="350"/>
      <c r="DAH40" s="350"/>
      <c r="DAI40" s="350"/>
      <c r="DAJ40" s="350"/>
      <c r="DAK40" s="350"/>
      <c r="DAL40" s="350"/>
      <c r="DAM40" s="350"/>
      <c r="DAN40" s="350"/>
      <c r="DAO40" s="350"/>
      <c r="DAP40" s="350"/>
      <c r="DAQ40" s="350"/>
      <c r="DAR40" s="350"/>
      <c r="DAS40" s="350"/>
      <c r="DAT40" s="350"/>
      <c r="DAU40" s="350"/>
      <c r="DAV40" s="350"/>
      <c r="DAW40" s="350"/>
      <c r="DAX40" s="350"/>
      <c r="DAY40" s="350"/>
      <c r="DAZ40" s="350"/>
      <c r="DBA40" s="350"/>
      <c r="DBB40" s="350"/>
      <c r="DBC40" s="350"/>
      <c r="DBD40" s="350"/>
      <c r="DBE40" s="350"/>
      <c r="DBF40" s="350"/>
      <c r="DBG40" s="350"/>
      <c r="DBH40" s="350"/>
      <c r="DBI40" s="350"/>
      <c r="DBJ40" s="350"/>
      <c r="DBK40" s="350"/>
      <c r="DBL40" s="350"/>
      <c r="DBM40" s="350"/>
      <c r="DBN40" s="350"/>
      <c r="DBO40" s="350"/>
      <c r="DBP40" s="350"/>
      <c r="DBQ40" s="350"/>
      <c r="DBR40" s="350"/>
      <c r="DBS40" s="350"/>
      <c r="DBT40" s="350"/>
      <c r="DBU40" s="350"/>
      <c r="DBV40" s="350"/>
      <c r="DBW40" s="350"/>
      <c r="DBX40" s="350"/>
      <c r="DBY40" s="350"/>
      <c r="DBZ40" s="350"/>
      <c r="DCA40" s="350"/>
      <c r="DCB40" s="350"/>
      <c r="DCC40" s="350"/>
      <c r="DCD40" s="350"/>
      <c r="DCE40" s="350"/>
      <c r="DCF40" s="350"/>
      <c r="DCG40" s="350"/>
      <c r="DCH40" s="350"/>
      <c r="DCI40" s="350"/>
      <c r="DCJ40" s="350"/>
      <c r="DCK40" s="350"/>
      <c r="DCL40" s="350"/>
      <c r="DCM40" s="350"/>
      <c r="DCN40" s="350"/>
      <c r="DCO40" s="350"/>
      <c r="DCP40" s="350"/>
      <c r="DCQ40" s="350"/>
      <c r="DCR40" s="350"/>
      <c r="DCS40" s="350"/>
      <c r="DCT40" s="350"/>
      <c r="DCU40" s="350"/>
      <c r="DCV40" s="350"/>
      <c r="DCW40" s="350"/>
      <c r="DCX40" s="350"/>
      <c r="DCY40" s="350"/>
      <c r="DCZ40" s="350"/>
      <c r="DDA40" s="350"/>
      <c r="DDB40" s="350"/>
      <c r="DDC40" s="350"/>
      <c r="DDD40" s="350"/>
      <c r="DDE40" s="350"/>
      <c r="DDF40" s="350"/>
      <c r="DDG40" s="350"/>
      <c r="DDH40" s="350"/>
      <c r="DDI40" s="350"/>
      <c r="DDJ40" s="350"/>
      <c r="DDK40" s="350"/>
      <c r="DDL40" s="350"/>
      <c r="DDM40" s="350"/>
      <c r="DDN40" s="350"/>
      <c r="DDO40" s="350"/>
      <c r="DDP40" s="350"/>
      <c r="DDQ40" s="350"/>
      <c r="DDR40" s="350"/>
      <c r="DDS40" s="350"/>
      <c r="DDT40" s="350"/>
      <c r="DDU40" s="350"/>
      <c r="DDV40" s="350"/>
      <c r="DDW40" s="350"/>
      <c r="DDX40" s="350"/>
      <c r="DDY40" s="350"/>
      <c r="DDZ40" s="350"/>
      <c r="DEA40" s="350"/>
      <c r="DEB40" s="350"/>
      <c r="DEC40" s="350"/>
      <c r="DED40" s="350"/>
      <c r="DEE40" s="350"/>
      <c r="DEF40" s="350"/>
      <c r="DEG40" s="350"/>
      <c r="DEH40" s="350"/>
      <c r="DEI40" s="350"/>
      <c r="DEJ40" s="350"/>
      <c r="DEK40" s="350"/>
      <c r="DEL40" s="350"/>
      <c r="DEM40" s="350"/>
      <c r="DEN40" s="350"/>
      <c r="DEO40" s="350"/>
      <c r="DEP40" s="350"/>
      <c r="DEQ40" s="350"/>
      <c r="DER40" s="350"/>
      <c r="DES40" s="350"/>
      <c r="DET40" s="350"/>
      <c r="DEU40" s="350"/>
      <c r="DEV40" s="350"/>
      <c r="DEW40" s="350"/>
      <c r="DEX40" s="350"/>
      <c r="DEY40" s="350"/>
      <c r="DEZ40" s="350"/>
      <c r="DFA40" s="350"/>
      <c r="DFB40" s="350"/>
      <c r="DFC40" s="350"/>
      <c r="DFD40" s="350"/>
      <c r="DFE40" s="350"/>
      <c r="DFF40" s="350"/>
      <c r="DFG40" s="350"/>
      <c r="DFH40" s="350"/>
      <c r="DFI40" s="350"/>
      <c r="DFJ40" s="350"/>
      <c r="DFK40" s="350"/>
      <c r="DFL40" s="350"/>
      <c r="DFM40" s="350"/>
      <c r="DFN40" s="350"/>
      <c r="DFO40" s="350"/>
      <c r="DFP40" s="350"/>
      <c r="DFQ40" s="350"/>
      <c r="DFR40" s="350"/>
      <c r="DFS40" s="350"/>
      <c r="DFT40" s="350"/>
      <c r="DFU40" s="350"/>
      <c r="DFV40" s="350"/>
      <c r="DFW40" s="350"/>
      <c r="DFX40" s="350"/>
      <c r="DFY40" s="350"/>
      <c r="DFZ40" s="350"/>
      <c r="DGA40" s="350"/>
      <c r="DGB40" s="350"/>
      <c r="DGC40" s="350"/>
      <c r="DGD40" s="350"/>
      <c r="DGE40" s="350"/>
      <c r="DGF40" s="350"/>
      <c r="DGG40" s="350"/>
      <c r="DGH40" s="350"/>
      <c r="DGI40" s="350"/>
      <c r="DGJ40" s="350"/>
      <c r="DGK40" s="350"/>
      <c r="DGL40" s="350"/>
      <c r="DGM40" s="350"/>
      <c r="DGN40" s="350"/>
      <c r="DGO40" s="350"/>
      <c r="DGP40" s="350"/>
      <c r="DGQ40" s="350"/>
      <c r="DGR40" s="350"/>
      <c r="DGS40" s="350"/>
      <c r="DGT40" s="350"/>
      <c r="DGU40" s="350"/>
      <c r="DGV40" s="350"/>
      <c r="DGW40" s="350"/>
      <c r="DGX40" s="350"/>
      <c r="DGY40" s="350"/>
      <c r="DGZ40" s="350"/>
      <c r="DHA40" s="350"/>
      <c r="DHB40" s="350"/>
      <c r="DHC40" s="350"/>
      <c r="DHD40" s="350"/>
      <c r="DHE40" s="350"/>
      <c r="DHF40" s="350"/>
      <c r="DHG40" s="350"/>
      <c r="DHH40" s="350"/>
      <c r="DHI40" s="350"/>
      <c r="DHJ40" s="350"/>
      <c r="DHK40" s="350"/>
      <c r="DHL40" s="350"/>
      <c r="DHM40" s="350"/>
      <c r="DHN40" s="350"/>
      <c r="DHO40" s="350"/>
      <c r="DHP40" s="350"/>
      <c r="DHQ40" s="350"/>
      <c r="DHR40" s="350"/>
      <c r="DHS40" s="350"/>
      <c r="DHT40" s="350"/>
      <c r="DHU40" s="350"/>
      <c r="DHV40" s="350"/>
      <c r="DHW40" s="350"/>
      <c r="DHX40" s="350"/>
      <c r="DHY40" s="350"/>
      <c r="DHZ40" s="350"/>
      <c r="DIA40" s="350"/>
      <c r="DIB40" s="350"/>
      <c r="DIC40" s="350"/>
      <c r="DID40" s="350"/>
      <c r="DIE40" s="350"/>
      <c r="DIF40" s="350"/>
      <c r="DIG40" s="350"/>
      <c r="DIH40" s="350"/>
      <c r="DII40" s="350"/>
      <c r="DIJ40" s="350"/>
      <c r="DIK40" s="350"/>
      <c r="DIL40" s="350"/>
      <c r="DIM40" s="350"/>
      <c r="DIN40" s="350"/>
      <c r="DIO40" s="350"/>
      <c r="DIP40" s="350"/>
      <c r="DIQ40" s="350"/>
      <c r="DIR40" s="350"/>
      <c r="DIS40" s="350"/>
      <c r="DIT40" s="350"/>
      <c r="DIU40" s="350"/>
      <c r="DIV40" s="350"/>
      <c r="DIW40" s="350"/>
      <c r="DIX40" s="350"/>
      <c r="DIY40" s="350"/>
      <c r="DIZ40" s="350"/>
      <c r="DJA40" s="350"/>
      <c r="DJB40" s="350"/>
      <c r="DJC40" s="350"/>
      <c r="DJD40" s="350"/>
      <c r="DJE40" s="350"/>
      <c r="DJF40" s="350"/>
      <c r="DJG40" s="350"/>
      <c r="DJH40" s="350"/>
      <c r="DJI40" s="350"/>
      <c r="DJJ40" s="350"/>
      <c r="DJK40" s="350"/>
      <c r="DJL40" s="350"/>
      <c r="DJM40" s="350"/>
      <c r="DJN40" s="350"/>
      <c r="DJO40" s="350"/>
      <c r="DJP40" s="350"/>
      <c r="DJQ40" s="350"/>
      <c r="DJR40" s="350"/>
      <c r="DJS40" s="350"/>
      <c r="DJT40" s="350"/>
      <c r="DJU40" s="350"/>
      <c r="DJV40" s="350"/>
      <c r="DJW40" s="350"/>
      <c r="DJX40" s="350"/>
      <c r="DJY40" s="350"/>
      <c r="DJZ40" s="350"/>
      <c r="DKA40" s="350"/>
      <c r="DKB40" s="350"/>
      <c r="DKC40" s="350"/>
      <c r="DKD40" s="350"/>
      <c r="DKE40" s="350"/>
      <c r="DKF40" s="350"/>
      <c r="DKG40" s="350"/>
      <c r="DKH40" s="350"/>
      <c r="DKI40" s="350"/>
      <c r="DKJ40" s="350"/>
      <c r="DKK40" s="350"/>
      <c r="DKL40" s="350"/>
      <c r="DKM40" s="350"/>
      <c r="DKN40" s="350"/>
      <c r="DKO40" s="350"/>
      <c r="DKP40" s="350"/>
      <c r="DKQ40" s="350"/>
      <c r="DKR40" s="350"/>
      <c r="DKS40" s="350"/>
      <c r="DKT40" s="350"/>
      <c r="DKU40" s="350"/>
      <c r="DKV40" s="350"/>
      <c r="DKW40" s="350"/>
      <c r="DKX40" s="350"/>
      <c r="DKY40" s="350"/>
      <c r="DKZ40" s="350"/>
      <c r="DLA40" s="350"/>
      <c r="DLB40" s="350"/>
      <c r="DLC40" s="350"/>
      <c r="DLD40" s="350"/>
      <c r="DLE40" s="350"/>
      <c r="DLF40" s="350"/>
      <c r="DLG40" s="350"/>
      <c r="DLH40" s="350"/>
      <c r="DLI40" s="350"/>
      <c r="DLJ40" s="350"/>
      <c r="DLK40" s="350"/>
      <c r="DLL40" s="350"/>
      <c r="DLM40" s="350"/>
      <c r="DLN40" s="350"/>
      <c r="DLO40" s="350"/>
      <c r="DLP40" s="350"/>
      <c r="DLQ40" s="350"/>
      <c r="DLR40" s="350"/>
      <c r="DLS40" s="350"/>
      <c r="DLT40" s="350"/>
      <c r="DLU40" s="350"/>
      <c r="DLV40" s="350"/>
      <c r="DLW40" s="350"/>
      <c r="DLX40" s="350"/>
      <c r="DLY40" s="350"/>
      <c r="DLZ40" s="350"/>
      <c r="DMA40" s="350"/>
      <c r="DMB40" s="350"/>
      <c r="DMC40" s="350"/>
      <c r="DMD40" s="350"/>
      <c r="DME40" s="350"/>
      <c r="DMF40" s="350"/>
      <c r="DMG40" s="350"/>
      <c r="DMH40" s="350"/>
      <c r="DMI40" s="350"/>
      <c r="DMJ40" s="350"/>
      <c r="DMK40" s="350"/>
      <c r="DML40" s="350"/>
      <c r="DMM40" s="350"/>
      <c r="DMN40" s="350"/>
      <c r="DMO40" s="350"/>
      <c r="DMP40" s="350"/>
      <c r="DMQ40" s="350"/>
      <c r="DMR40" s="350"/>
      <c r="DMS40" s="350"/>
      <c r="DMT40" s="350"/>
      <c r="DMU40" s="350"/>
      <c r="DMV40" s="350"/>
      <c r="DMW40" s="350"/>
      <c r="DMX40" s="350"/>
      <c r="DMY40" s="350"/>
      <c r="DMZ40" s="350"/>
      <c r="DNA40" s="350"/>
      <c r="DNB40" s="350"/>
      <c r="DNC40" s="350"/>
      <c r="DND40" s="350"/>
      <c r="DNE40" s="350"/>
      <c r="DNF40" s="350"/>
      <c r="DNG40" s="350"/>
      <c r="DNH40" s="350"/>
      <c r="DNI40" s="350"/>
      <c r="DNJ40" s="350"/>
      <c r="DNK40" s="350"/>
      <c r="DNL40" s="350"/>
      <c r="DNM40" s="350"/>
      <c r="DNN40" s="350"/>
      <c r="DNO40" s="350"/>
      <c r="DNP40" s="350"/>
      <c r="DNQ40" s="350"/>
      <c r="DNR40" s="350"/>
      <c r="DNS40" s="350"/>
      <c r="DNT40" s="350"/>
      <c r="DNU40" s="350"/>
      <c r="DNV40" s="350"/>
      <c r="DNW40" s="350"/>
      <c r="DNX40" s="350"/>
      <c r="DNY40" s="350"/>
      <c r="DNZ40" s="350"/>
      <c r="DOA40" s="350"/>
      <c r="DOB40" s="350"/>
      <c r="DOC40" s="350"/>
      <c r="DOD40" s="350"/>
      <c r="DOE40" s="350"/>
      <c r="DOF40" s="350"/>
      <c r="DOG40" s="350"/>
      <c r="DOH40" s="350"/>
      <c r="DOI40" s="350"/>
      <c r="DOJ40" s="350"/>
      <c r="DOK40" s="350"/>
      <c r="DOL40" s="350"/>
      <c r="DOM40" s="350"/>
      <c r="DON40" s="350"/>
      <c r="DOO40" s="350"/>
      <c r="DOP40" s="350"/>
      <c r="DOQ40" s="350"/>
      <c r="DOR40" s="350"/>
      <c r="DOS40" s="350"/>
      <c r="DOT40" s="350"/>
      <c r="DOU40" s="350"/>
      <c r="DOV40" s="350"/>
      <c r="DOW40" s="350"/>
      <c r="DOX40" s="350"/>
      <c r="DOY40" s="350"/>
      <c r="DOZ40" s="350"/>
      <c r="DPA40" s="350"/>
      <c r="DPB40" s="350"/>
      <c r="DPC40" s="350"/>
      <c r="DPD40" s="350"/>
      <c r="DPE40" s="350"/>
      <c r="DPF40" s="350"/>
      <c r="DPG40" s="350"/>
      <c r="DPH40" s="350"/>
      <c r="DPI40" s="350"/>
      <c r="DPJ40" s="350"/>
      <c r="DPK40" s="350"/>
      <c r="DPL40" s="350"/>
      <c r="DPM40" s="350"/>
      <c r="DPN40" s="350"/>
      <c r="DPO40" s="350"/>
      <c r="DPP40" s="350"/>
      <c r="DPQ40" s="350"/>
      <c r="DPR40" s="350"/>
      <c r="DPS40" s="350"/>
      <c r="DPT40" s="350"/>
      <c r="DPU40" s="350"/>
      <c r="DPV40" s="350"/>
      <c r="DPW40" s="350"/>
      <c r="DPX40" s="350"/>
      <c r="DPY40" s="350"/>
      <c r="DPZ40" s="350"/>
      <c r="DQA40" s="350"/>
      <c r="DQB40" s="350"/>
      <c r="DQC40" s="350"/>
      <c r="DQD40" s="350"/>
      <c r="DQE40" s="350"/>
      <c r="DQF40" s="350"/>
      <c r="DQG40" s="350"/>
      <c r="DQH40" s="350"/>
      <c r="DQI40" s="350"/>
      <c r="DQJ40" s="350"/>
      <c r="DQK40" s="350"/>
      <c r="DQL40" s="350"/>
      <c r="DQM40" s="350"/>
      <c r="DQN40" s="350"/>
      <c r="DQO40" s="350"/>
      <c r="DQP40" s="350"/>
      <c r="DQQ40" s="350"/>
      <c r="DQR40" s="350"/>
      <c r="DQS40" s="350"/>
      <c r="DQT40" s="350"/>
      <c r="DQU40" s="350"/>
      <c r="DQV40" s="350"/>
      <c r="DQW40" s="350"/>
      <c r="DQX40" s="350"/>
      <c r="DQY40" s="350"/>
      <c r="DQZ40" s="350"/>
      <c r="DRA40" s="350"/>
      <c r="DRB40" s="350"/>
      <c r="DRC40" s="350"/>
      <c r="DRD40" s="350"/>
      <c r="DRE40" s="350"/>
      <c r="DRF40" s="350"/>
      <c r="DRG40" s="350"/>
      <c r="DRH40" s="350"/>
      <c r="DRI40" s="350"/>
      <c r="DRJ40" s="350"/>
      <c r="DRK40" s="350"/>
      <c r="DRL40" s="350"/>
      <c r="DRM40" s="350"/>
      <c r="DRN40" s="350"/>
      <c r="DRO40" s="350"/>
      <c r="DRP40" s="350"/>
      <c r="DRQ40" s="350"/>
      <c r="DRR40" s="350"/>
      <c r="DRS40" s="350"/>
      <c r="DRT40" s="350"/>
      <c r="DRU40" s="350"/>
      <c r="DRV40" s="350"/>
      <c r="DRW40" s="350"/>
      <c r="DRX40" s="350"/>
      <c r="DRY40" s="350"/>
      <c r="DRZ40" s="350"/>
      <c r="DSA40" s="350"/>
      <c r="DSB40" s="350"/>
      <c r="DSC40" s="350"/>
      <c r="DSD40" s="350"/>
      <c r="DSE40" s="350"/>
      <c r="DSF40" s="350"/>
      <c r="DSG40" s="350"/>
      <c r="DSH40" s="350"/>
      <c r="DSI40" s="350"/>
      <c r="DSJ40" s="350"/>
      <c r="DSK40" s="350"/>
      <c r="DSL40" s="350"/>
      <c r="DSM40" s="350"/>
      <c r="DSN40" s="350"/>
      <c r="DSO40" s="350"/>
      <c r="DSP40" s="350"/>
      <c r="DSQ40" s="350"/>
      <c r="DSR40" s="350"/>
      <c r="DSS40" s="350"/>
      <c r="DST40" s="350"/>
      <c r="DSU40" s="350"/>
      <c r="DSV40" s="350"/>
      <c r="DSW40" s="350"/>
      <c r="DSX40" s="350"/>
      <c r="DSY40" s="350"/>
      <c r="DSZ40" s="350"/>
      <c r="DTA40" s="350"/>
      <c r="DTB40" s="350"/>
      <c r="DTC40" s="350"/>
      <c r="DTD40" s="350"/>
      <c r="DTE40" s="350"/>
      <c r="DTF40" s="350"/>
      <c r="DTG40" s="350"/>
      <c r="DTH40" s="350"/>
      <c r="DTI40" s="350"/>
      <c r="DTJ40" s="350"/>
      <c r="DTK40" s="350"/>
      <c r="DTL40" s="350"/>
      <c r="DTM40" s="350"/>
      <c r="DTN40" s="350"/>
      <c r="DTO40" s="350"/>
      <c r="DTP40" s="350"/>
      <c r="DTQ40" s="350"/>
      <c r="DTR40" s="350"/>
      <c r="DTS40" s="350"/>
      <c r="DTT40" s="350"/>
      <c r="DTU40" s="350"/>
      <c r="DTV40" s="350"/>
      <c r="DTW40" s="350"/>
      <c r="DTX40" s="350"/>
      <c r="DTY40" s="350"/>
      <c r="DTZ40" s="350"/>
      <c r="DUA40" s="350"/>
      <c r="DUB40" s="350"/>
      <c r="DUC40" s="350"/>
      <c r="DUD40" s="350"/>
      <c r="DUE40" s="350"/>
      <c r="DUF40" s="350"/>
      <c r="DUG40" s="350"/>
      <c r="DUH40" s="350"/>
      <c r="DUI40" s="350"/>
      <c r="DUJ40" s="350"/>
      <c r="DUK40" s="350"/>
      <c r="DUL40" s="350"/>
      <c r="DUM40" s="350"/>
      <c r="DUN40" s="350"/>
      <c r="DUO40" s="350"/>
      <c r="DUP40" s="350"/>
      <c r="DUQ40" s="350"/>
      <c r="DUR40" s="350"/>
      <c r="DUS40" s="350"/>
      <c r="DUT40" s="350"/>
      <c r="DUU40" s="350"/>
      <c r="DUV40" s="350"/>
      <c r="DUW40" s="350"/>
      <c r="DUX40" s="350"/>
      <c r="DUY40" s="350"/>
      <c r="DUZ40" s="350"/>
      <c r="DVA40" s="350"/>
      <c r="DVB40" s="350"/>
      <c r="DVC40" s="350"/>
      <c r="DVD40" s="350"/>
      <c r="DVE40" s="350"/>
      <c r="DVF40" s="350"/>
      <c r="DVG40" s="350"/>
      <c r="DVH40" s="350"/>
      <c r="DVI40" s="350"/>
      <c r="DVJ40" s="350"/>
      <c r="DVK40" s="350"/>
      <c r="DVL40" s="350"/>
      <c r="DVM40" s="350"/>
      <c r="DVN40" s="350"/>
      <c r="DVO40" s="350"/>
      <c r="DVP40" s="350"/>
      <c r="DVQ40" s="350"/>
      <c r="DVR40" s="350"/>
      <c r="DVS40" s="350"/>
      <c r="DVT40" s="350"/>
      <c r="DVU40" s="350"/>
      <c r="DVV40" s="350"/>
      <c r="DVW40" s="350"/>
      <c r="DVX40" s="350"/>
      <c r="DVY40" s="350"/>
      <c r="DVZ40" s="350"/>
      <c r="DWA40" s="350"/>
      <c r="DWB40" s="350"/>
      <c r="DWC40" s="350"/>
      <c r="DWD40" s="350"/>
      <c r="DWE40" s="350"/>
      <c r="DWF40" s="350"/>
      <c r="DWG40" s="350"/>
      <c r="DWH40" s="350"/>
      <c r="DWI40" s="350"/>
      <c r="DWJ40" s="350"/>
      <c r="DWK40" s="350"/>
      <c r="DWL40" s="350"/>
      <c r="DWM40" s="350"/>
      <c r="DWN40" s="350"/>
      <c r="DWO40" s="350"/>
      <c r="DWP40" s="350"/>
      <c r="DWQ40" s="350"/>
      <c r="DWR40" s="350"/>
      <c r="DWS40" s="350"/>
      <c r="DWT40" s="350"/>
      <c r="DWU40" s="350"/>
      <c r="DWV40" s="350"/>
      <c r="DWW40" s="350"/>
      <c r="DWX40" s="350"/>
      <c r="DWY40" s="350"/>
      <c r="DWZ40" s="350"/>
      <c r="DXA40" s="350"/>
      <c r="DXB40" s="350"/>
      <c r="DXC40" s="350"/>
      <c r="DXD40" s="350"/>
      <c r="DXE40" s="350"/>
      <c r="DXF40" s="350"/>
      <c r="DXG40" s="350"/>
      <c r="DXH40" s="350"/>
      <c r="DXI40" s="350"/>
      <c r="DXJ40" s="350"/>
      <c r="DXK40" s="350"/>
      <c r="DXL40" s="350"/>
      <c r="DXM40" s="350"/>
      <c r="DXN40" s="350"/>
      <c r="DXO40" s="350"/>
      <c r="DXP40" s="350"/>
      <c r="DXQ40" s="350"/>
      <c r="DXR40" s="350"/>
      <c r="DXS40" s="350"/>
      <c r="DXT40" s="350"/>
      <c r="DXU40" s="350"/>
      <c r="DXV40" s="350"/>
      <c r="DXW40" s="350"/>
      <c r="DXX40" s="350"/>
      <c r="DXY40" s="350"/>
      <c r="DXZ40" s="350"/>
      <c r="DYA40" s="350"/>
      <c r="DYB40" s="350"/>
      <c r="DYC40" s="350"/>
      <c r="DYD40" s="350"/>
      <c r="DYE40" s="350"/>
      <c r="DYF40" s="350"/>
      <c r="DYG40" s="350"/>
      <c r="DYH40" s="350"/>
      <c r="DYI40" s="350"/>
      <c r="DYJ40" s="350"/>
      <c r="DYK40" s="350"/>
      <c r="DYL40" s="350"/>
      <c r="DYM40" s="350"/>
      <c r="DYN40" s="350"/>
      <c r="DYO40" s="350"/>
      <c r="DYP40" s="350"/>
      <c r="DYQ40" s="350"/>
      <c r="DYR40" s="350"/>
      <c r="DYS40" s="350"/>
      <c r="DYT40" s="350"/>
      <c r="DYU40" s="350"/>
      <c r="DYV40" s="350"/>
      <c r="DYW40" s="350"/>
      <c r="DYX40" s="350"/>
      <c r="DYY40" s="350"/>
      <c r="DYZ40" s="350"/>
      <c r="DZA40" s="350"/>
      <c r="DZB40" s="350"/>
      <c r="DZC40" s="350"/>
      <c r="DZD40" s="350"/>
      <c r="DZE40" s="350"/>
      <c r="DZF40" s="350"/>
      <c r="DZG40" s="350"/>
      <c r="DZH40" s="350"/>
      <c r="DZI40" s="350"/>
      <c r="DZJ40" s="350"/>
      <c r="DZK40" s="350"/>
      <c r="DZL40" s="350"/>
      <c r="DZM40" s="350"/>
      <c r="DZN40" s="350"/>
      <c r="DZO40" s="350"/>
      <c r="DZP40" s="350"/>
      <c r="DZQ40" s="350"/>
      <c r="DZR40" s="350"/>
      <c r="DZS40" s="350"/>
      <c r="DZT40" s="350"/>
      <c r="DZU40" s="350"/>
      <c r="DZV40" s="350"/>
      <c r="DZW40" s="350"/>
      <c r="DZX40" s="350"/>
      <c r="DZY40" s="350"/>
      <c r="DZZ40" s="350"/>
      <c r="EAA40" s="350"/>
      <c r="EAB40" s="350"/>
      <c r="EAC40" s="350"/>
      <c r="EAD40" s="350"/>
      <c r="EAE40" s="350"/>
      <c r="EAF40" s="350"/>
      <c r="EAG40" s="350"/>
      <c r="EAH40" s="350"/>
      <c r="EAI40" s="350"/>
      <c r="EAJ40" s="350"/>
      <c r="EAK40" s="350"/>
      <c r="EAL40" s="350"/>
      <c r="EAM40" s="350"/>
      <c r="EAN40" s="350"/>
      <c r="EAO40" s="350"/>
      <c r="EAP40" s="350"/>
      <c r="EAQ40" s="350"/>
      <c r="EAR40" s="350"/>
      <c r="EAS40" s="350"/>
      <c r="EAT40" s="350"/>
      <c r="EAU40" s="350"/>
      <c r="EAV40" s="350"/>
      <c r="EAW40" s="350"/>
      <c r="EAX40" s="350"/>
      <c r="EAY40" s="350"/>
      <c r="EAZ40" s="350"/>
      <c r="EBA40" s="350"/>
      <c r="EBB40" s="350"/>
      <c r="EBC40" s="350"/>
      <c r="EBD40" s="350"/>
      <c r="EBE40" s="350"/>
      <c r="EBF40" s="350"/>
      <c r="EBG40" s="350"/>
      <c r="EBH40" s="350"/>
      <c r="EBI40" s="350"/>
      <c r="EBJ40" s="350"/>
      <c r="EBK40" s="350"/>
      <c r="EBL40" s="350"/>
      <c r="EBM40" s="350"/>
      <c r="EBN40" s="350"/>
      <c r="EBO40" s="350"/>
      <c r="EBP40" s="350"/>
      <c r="EBQ40" s="350"/>
      <c r="EBR40" s="350"/>
      <c r="EBS40" s="350"/>
      <c r="EBT40" s="350"/>
      <c r="EBU40" s="350"/>
      <c r="EBV40" s="350"/>
      <c r="EBW40" s="350"/>
      <c r="EBX40" s="350"/>
      <c r="EBY40" s="350"/>
      <c r="EBZ40" s="350"/>
      <c r="ECA40" s="350"/>
      <c r="ECB40" s="350"/>
      <c r="ECC40" s="350"/>
      <c r="ECD40" s="350"/>
      <c r="ECE40" s="350"/>
      <c r="ECF40" s="350"/>
      <c r="ECG40" s="350"/>
      <c r="ECH40" s="350"/>
      <c r="ECI40" s="350"/>
      <c r="ECJ40" s="350"/>
      <c r="ECK40" s="350"/>
      <c r="ECL40" s="350"/>
      <c r="ECM40" s="350"/>
      <c r="ECN40" s="350"/>
      <c r="ECO40" s="350"/>
      <c r="ECP40" s="350"/>
      <c r="ECQ40" s="350"/>
      <c r="ECR40" s="350"/>
      <c r="ECS40" s="350"/>
      <c r="ECT40" s="350"/>
      <c r="ECU40" s="350"/>
      <c r="ECV40" s="350"/>
      <c r="ECW40" s="350"/>
      <c r="ECX40" s="350"/>
      <c r="ECY40" s="350"/>
      <c r="ECZ40" s="350"/>
      <c r="EDA40" s="350"/>
      <c r="EDB40" s="350"/>
      <c r="EDC40" s="350"/>
      <c r="EDD40" s="350"/>
      <c r="EDE40" s="350"/>
      <c r="EDF40" s="350"/>
      <c r="EDG40" s="350"/>
      <c r="EDH40" s="350"/>
      <c r="EDI40" s="350"/>
      <c r="EDJ40" s="350"/>
      <c r="EDK40" s="350"/>
      <c r="EDL40" s="350"/>
      <c r="EDM40" s="350"/>
      <c r="EDN40" s="350"/>
      <c r="EDO40" s="350"/>
      <c r="EDP40" s="350"/>
      <c r="EDQ40" s="350"/>
      <c r="EDR40" s="350"/>
      <c r="EDS40" s="350"/>
      <c r="EDT40" s="350"/>
      <c r="EDU40" s="350"/>
      <c r="EDV40" s="350"/>
      <c r="EDW40" s="350"/>
      <c r="EDX40" s="350"/>
      <c r="EDY40" s="350"/>
      <c r="EDZ40" s="350"/>
      <c r="EEA40" s="350"/>
    </row>
    <row r="41" spans="1:3511" s="360" customFormat="1" ht="27">
      <c r="A41" s="490" t="s">
        <v>185</v>
      </c>
      <c r="B41" s="490" t="s">
        <v>195</v>
      </c>
      <c r="C41" s="490" t="s">
        <v>199</v>
      </c>
      <c r="D41" s="490" t="s">
        <v>200</v>
      </c>
      <c r="E41" s="490" t="s">
        <v>201</v>
      </c>
      <c r="F41" s="490" t="s">
        <v>197</v>
      </c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  <c r="AH41" s="350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350"/>
      <c r="AU41" s="350"/>
      <c r="AV41" s="350"/>
      <c r="AW41" s="350"/>
      <c r="AX41" s="350"/>
      <c r="AY41" s="350"/>
      <c r="AZ41" s="350"/>
      <c r="BA41" s="350"/>
      <c r="BB41" s="350"/>
      <c r="BC41" s="350"/>
      <c r="BD41" s="350"/>
      <c r="BE41" s="350"/>
      <c r="BF41" s="350"/>
      <c r="BG41" s="350"/>
      <c r="BH41" s="350"/>
      <c r="BI41" s="350"/>
      <c r="BJ41" s="350"/>
      <c r="BK41" s="350"/>
      <c r="BL41" s="350"/>
      <c r="BM41" s="350"/>
      <c r="BN41" s="350"/>
      <c r="BO41" s="350"/>
      <c r="BP41" s="350"/>
      <c r="BQ41" s="350"/>
      <c r="BR41" s="350"/>
      <c r="BS41" s="350"/>
      <c r="BT41" s="350"/>
      <c r="BU41" s="350"/>
      <c r="BV41" s="350"/>
      <c r="BW41" s="350"/>
      <c r="BX41" s="350"/>
      <c r="BY41" s="350"/>
      <c r="BZ41" s="350"/>
      <c r="CA41" s="350"/>
      <c r="CB41" s="350"/>
      <c r="CC41" s="350"/>
      <c r="CD41" s="350"/>
      <c r="CE41" s="350"/>
      <c r="CF41" s="350"/>
      <c r="CG41" s="350"/>
      <c r="CH41" s="350"/>
      <c r="CI41" s="350"/>
      <c r="CJ41" s="350"/>
      <c r="CK41" s="350"/>
      <c r="CL41" s="350"/>
      <c r="CM41" s="350"/>
      <c r="CN41" s="350"/>
      <c r="CO41" s="350"/>
      <c r="CP41" s="350"/>
      <c r="CQ41" s="350"/>
      <c r="CR41" s="350"/>
      <c r="CS41" s="350"/>
      <c r="CT41" s="350"/>
      <c r="CU41" s="350"/>
      <c r="CV41" s="350"/>
      <c r="CW41" s="350"/>
      <c r="CX41" s="350"/>
      <c r="CY41" s="350"/>
      <c r="CZ41" s="350"/>
      <c r="DA41" s="350"/>
      <c r="DB41" s="350"/>
      <c r="DC41" s="350"/>
      <c r="DD41" s="350"/>
      <c r="DE41" s="350"/>
      <c r="DF41" s="350"/>
      <c r="DG41" s="350"/>
      <c r="DH41" s="350"/>
      <c r="DI41" s="350"/>
      <c r="DJ41" s="350"/>
      <c r="DK41" s="350"/>
      <c r="DL41" s="350"/>
      <c r="DM41" s="350"/>
      <c r="DN41" s="350"/>
      <c r="DO41" s="350"/>
      <c r="DP41" s="350"/>
      <c r="DQ41" s="350"/>
      <c r="DR41" s="350"/>
      <c r="DS41" s="350"/>
      <c r="DT41" s="350"/>
      <c r="DU41" s="350"/>
      <c r="DV41" s="350"/>
      <c r="DW41" s="350"/>
      <c r="DX41" s="350"/>
      <c r="DY41" s="350"/>
      <c r="DZ41" s="350"/>
      <c r="EA41" s="350"/>
      <c r="EB41" s="350"/>
      <c r="EC41" s="350"/>
      <c r="ED41" s="350"/>
      <c r="EE41" s="350"/>
      <c r="EF41" s="350"/>
      <c r="EG41" s="350"/>
      <c r="EH41" s="350"/>
      <c r="EI41" s="350"/>
      <c r="EJ41" s="350"/>
      <c r="EK41" s="350"/>
      <c r="EL41" s="350"/>
      <c r="EM41" s="350"/>
      <c r="EN41" s="350"/>
      <c r="EO41" s="350"/>
      <c r="EP41" s="350"/>
      <c r="EQ41" s="350"/>
      <c r="ER41" s="350"/>
      <c r="ES41" s="350"/>
      <c r="ET41" s="350"/>
      <c r="EU41" s="350"/>
      <c r="EV41" s="350"/>
      <c r="EW41" s="350"/>
      <c r="EX41" s="350"/>
      <c r="EY41" s="350"/>
      <c r="EZ41" s="350"/>
      <c r="FA41" s="350"/>
      <c r="FB41" s="350"/>
      <c r="FC41" s="350"/>
      <c r="FD41" s="350"/>
      <c r="FE41" s="350"/>
      <c r="FF41" s="350"/>
      <c r="FG41" s="350"/>
      <c r="FH41" s="350"/>
      <c r="FI41" s="350"/>
      <c r="FJ41" s="350"/>
      <c r="FK41" s="350"/>
      <c r="FL41" s="350"/>
      <c r="FM41" s="350"/>
      <c r="FN41" s="350"/>
      <c r="FO41" s="350"/>
      <c r="FP41" s="350"/>
      <c r="FQ41" s="350"/>
      <c r="FR41" s="350"/>
      <c r="FS41" s="350"/>
      <c r="FT41" s="350"/>
      <c r="FU41" s="350"/>
      <c r="FV41" s="350"/>
      <c r="FW41" s="350"/>
      <c r="FX41" s="350"/>
      <c r="FY41" s="350"/>
      <c r="FZ41" s="350"/>
      <c r="GA41" s="350"/>
      <c r="GB41" s="350"/>
      <c r="GC41" s="350"/>
      <c r="GD41" s="350"/>
      <c r="GE41" s="350"/>
      <c r="GF41" s="350"/>
      <c r="GG41" s="350"/>
      <c r="GH41" s="350"/>
      <c r="GI41" s="350"/>
      <c r="GJ41" s="350"/>
      <c r="GK41" s="350"/>
      <c r="GL41" s="350"/>
      <c r="GM41" s="350"/>
      <c r="GN41" s="350"/>
      <c r="GO41" s="350"/>
      <c r="GP41" s="350"/>
      <c r="GQ41" s="350"/>
      <c r="GR41" s="350"/>
      <c r="GS41" s="350"/>
      <c r="GT41" s="350"/>
      <c r="GU41" s="350"/>
      <c r="GV41" s="350"/>
      <c r="GW41" s="350"/>
      <c r="GX41" s="350"/>
      <c r="GY41" s="350"/>
      <c r="GZ41" s="350"/>
      <c r="HA41" s="350"/>
      <c r="HB41" s="350"/>
      <c r="HC41" s="350"/>
      <c r="HD41" s="350"/>
      <c r="HE41" s="350"/>
      <c r="HF41" s="350"/>
      <c r="HG41" s="350"/>
      <c r="HH41" s="350"/>
      <c r="HI41" s="350"/>
      <c r="HJ41" s="350"/>
      <c r="HK41" s="350"/>
      <c r="HL41" s="350"/>
      <c r="HM41" s="350"/>
      <c r="HN41" s="350"/>
      <c r="HO41" s="350"/>
      <c r="HP41" s="350"/>
      <c r="HQ41" s="350"/>
      <c r="HR41" s="350"/>
      <c r="HS41" s="350"/>
      <c r="HT41" s="350"/>
      <c r="HU41" s="350"/>
      <c r="HV41" s="350"/>
      <c r="HW41" s="350"/>
      <c r="HX41" s="350"/>
      <c r="HY41" s="350"/>
      <c r="HZ41" s="350"/>
      <c r="IA41" s="350"/>
      <c r="IB41" s="350"/>
      <c r="IC41" s="350"/>
      <c r="ID41" s="350"/>
      <c r="IE41" s="350"/>
      <c r="IF41" s="350"/>
      <c r="IG41" s="350"/>
      <c r="IH41" s="350"/>
      <c r="II41" s="350"/>
      <c r="IJ41" s="350"/>
      <c r="IK41" s="350"/>
      <c r="IL41" s="350"/>
      <c r="IM41" s="350"/>
      <c r="IN41" s="350"/>
      <c r="IO41" s="350"/>
      <c r="IP41" s="350"/>
      <c r="IQ41" s="350"/>
      <c r="IR41" s="350"/>
      <c r="IS41" s="350"/>
      <c r="IT41" s="350"/>
      <c r="IU41" s="350"/>
      <c r="IV41" s="350"/>
      <c r="IW41" s="350"/>
      <c r="IX41" s="350"/>
      <c r="IY41" s="350"/>
      <c r="IZ41" s="350"/>
      <c r="JA41" s="350"/>
      <c r="JB41" s="350"/>
      <c r="JC41" s="350"/>
      <c r="JD41" s="350"/>
      <c r="JE41" s="350"/>
      <c r="JF41" s="350"/>
      <c r="JG41" s="350"/>
      <c r="JH41" s="350"/>
      <c r="JI41" s="350"/>
      <c r="JJ41" s="350"/>
      <c r="JK41" s="350"/>
      <c r="JL41" s="350"/>
      <c r="JM41" s="350"/>
      <c r="JN41" s="350"/>
      <c r="JO41" s="350"/>
      <c r="JP41" s="350"/>
      <c r="JQ41" s="350"/>
      <c r="JR41" s="350"/>
      <c r="JS41" s="350"/>
      <c r="JT41" s="350"/>
      <c r="JU41" s="350"/>
      <c r="JV41" s="350"/>
      <c r="JW41" s="350"/>
      <c r="JX41" s="350"/>
      <c r="JY41" s="350"/>
      <c r="JZ41" s="350"/>
      <c r="KA41" s="350"/>
      <c r="KB41" s="350"/>
      <c r="KC41" s="350"/>
      <c r="KD41" s="350"/>
      <c r="KE41" s="350"/>
      <c r="KF41" s="350"/>
      <c r="KG41" s="350"/>
      <c r="KH41" s="350"/>
      <c r="KI41" s="350"/>
      <c r="KJ41" s="350"/>
      <c r="KK41" s="350"/>
      <c r="KL41" s="350"/>
      <c r="KM41" s="350"/>
      <c r="KN41" s="350"/>
      <c r="KO41" s="350"/>
      <c r="KP41" s="350"/>
      <c r="KQ41" s="350"/>
      <c r="KR41" s="350"/>
      <c r="KS41" s="350"/>
      <c r="KT41" s="350"/>
      <c r="KU41" s="350"/>
      <c r="KV41" s="350"/>
      <c r="KW41" s="350"/>
      <c r="KX41" s="350"/>
      <c r="KY41" s="350"/>
      <c r="KZ41" s="350"/>
      <c r="LA41" s="350"/>
      <c r="LB41" s="350"/>
      <c r="LC41" s="350"/>
      <c r="LD41" s="350"/>
      <c r="LE41" s="350"/>
      <c r="LF41" s="350"/>
      <c r="LG41" s="350"/>
      <c r="LH41" s="350"/>
      <c r="LI41" s="350"/>
      <c r="LJ41" s="350"/>
      <c r="LK41" s="350"/>
      <c r="LL41" s="350"/>
      <c r="LM41" s="350"/>
      <c r="LN41" s="350"/>
      <c r="LO41" s="350"/>
      <c r="LP41" s="350"/>
      <c r="LQ41" s="350"/>
      <c r="LR41" s="350"/>
      <c r="LS41" s="350"/>
      <c r="LT41" s="350"/>
      <c r="LU41" s="350"/>
      <c r="LV41" s="350"/>
      <c r="LW41" s="350"/>
      <c r="LX41" s="350"/>
      <c r="LY41" s="350"/>
      <c r="LZ41" s="350"/>
      <c r="MA41" s="350"/>
      <c r="MB41" s="350"/>
      <c r="MC41" s="350"/>
      <c r="MD41" s="350"/>
      <c r="ME41" s="350"/>
      <c r="MF41" s="350"/>
      <c r="MG41" s="350"/>
      <c r="MH41" s="350"/>
      <c r="MI41" s="350"/>
      <c r="MJ41" s="350"/>
      <c r="MK41" s="350"/>
      <c r="ML41" s="350"/>
      <c r="MM41" s="350"/>
      <c r="MN41" s="350"/>
      <c r="MO41" s="350"/>
      <c r="MP41" s="350"/>
      <c r="MQ41" s="350"/>
      <c r="MR41" s="350"/>
      <c r="MS41" s="350"/>
      <c r="MT41" s="350"/>
      <c r="MU41" s="350"/>
      <c r="MV41" s="350"/>
      <c r="MW41" s="350"/>
      <c r="MX41" s="350"/>
      <c r="MY41" s="350"/>
      <c r="MZ41" s="350"/>
      <c r="NA41" s="350"/>
      <c r="NB41" s="350"/>
      <c r="NC41" s="350"/>
      <c r="ND41" s="350"/>
      <c r="NE41" s="350"/>
      <c r="NF41" s="350"/>
      <c r="NG41" s="350"/>
      <c r="NH41" s="350"/>
      <c r="NI41" s="350"/>
      <c r="NJ41" s="350"/>
      <c r="NK41" s="350"/>
      <c r="NL41" s="350"/>
      <c r="NM41" s="350"/>
      <c r="NN41" s="350"/>
      <c r="NO41" s="350"/>
      <c r="NP41" s="350"/>
      <c r="NQ41" s="350"/>
      <c r="NR41" s="350"/>
      <c r="NS41" s="350"/>
      <c r="NT41" s="350"/>
      <c r="NU41" s="350"/>
      <c r="NV41" s="350"/>
      <c r="NW41" s="350"/>
      <c r="NX41" s="350"/>
      <c r="NY41" s="350"/>
      <c r="NZ41" s="350"/>
      <c r="OA41" s="350"/>
      <c r="OB41" s="350"/>
      <c r="OC41" s="350"/>
      <c r="OD41" s="350"/>
      <c r="OE41" s="350"/>
      <c r="OF41" s="350"/>
      <c r="OG41" s="350"/>
      <c r="OH41" s="350"/>
      <c r="OI41" s="350"/>
      <c r="OJ41" s="350"/>
      <c r="OK41" s="350"/>
      <c r="OL41" s="350"/>
      <c r="OM41" s="350"/>
      <c r="ON41" s="350"/>
      <c r="OO41" s="350"/>
      <c r="OP41" s="350"/>
      <c r="OQ41" s="350"/>
      <c r="OR41" s="350"/>
      <c r="OS41" s="350"/>
      <c r="OT41" s="350"/>
      <c r="OU41" s="350"/>
      <c r="OV41" s="350"/>
      <c r="OW41" s="350"/>
      <c r="OX41" s="350"/>
      <c r="OY41" s="350"/>
      <c r="OZ41" s="350"/>
      <c r="PA41" s="350"/>
      <c r="PB41" s="350"/>
      <c r="PC41" s="350"/>
      <c r="PD41" s="350"/>
      <c r="PE41" s="350"/>
      <c r="PF41" s="350"/>
      <c r="PG41" s="350"/>
      <c r="PH41" s="350"/>
      <c r="PI41" s="350"/>
      <c r="PJ41" s="350"/>
      <c r="PK41" s="350"/>
      <c r="PL41" s="350"/>
      <c r="PM41" s="350"/>
      <c r="PN41" s="350"/>
      <c r="PO41" s="350"/>
      <c r="PP41" s="350"/>
      <c r="PQ41" s="350"/>
      <c r="PR41" s="350"/>
      <c r="PS41" s="350"/>
      <c r="PT41" s="350"/>
      <c r="PU41" s="350"/>
      <c r="PV41" s="350"/>
      <c r="PW41" s="350"/>
      <c r="PX41" s="350"/>
      <c r="PY41" s="350"/>
      <c r="PZ41" s="350"/>
      <c r="QA41" s="350"/>
      <c r="QB41" s="350"/>
      <c r="QC41" s="350"/>
      <c r="QD41" s="350"/>
      <c r="QE41" s="350"/>
      <c r="QF41" s="350"/>
      <c r="QG41" s="350"/>
      <c r="QH41" s="350"/>
      <c r="QI41" s="350"/>
      <c r="QJ41" s="350"/>
      <c r="QK41" s="350"/>
      <c r="QL41" s="350"/>
      <c r="QM41" s="350"/>
      <c r="QN41" s="350"/>
      <c r="QO41" s="350"/>
      <c r="QP41" s="350"/>
      <c r="QQ41" s="350"/>
      <c r="QR41" s="350"/>
      <c r="QS41" s="350"/>
      <c r="QT41" s="350"/>
      <c r="QU41" s="350"/>
      <c r="QV41" s="350"/>
      <c r="QW41" s="350"/>
      <c r="QX41" s="350"/>
      <c r="QY41" s="350"/>
      <c r="QZ41" s="350"/>
      <c r="RA41" s="350"/>
      <c r="RB41" s="350"/>
      <c r="RC41" s="350"/>
      <c r="RD41" s="350"/>
      <c r="RE41" s="350"/>
      <c r="RF41" s="350"/>
      <c r="RG41" s="350"/>
      <c r="RH41" s="350"/>
      <c r="RI41" s="350"/>
      <c r="RJ41" s="350"/>
      <c r="RK41" s="350"/>
      <c r="RL41" s="350"/>
      <c r="RM41" s="350"/>
      <c r="RN41" s="350"/>
      <c r="RO41" s="350"/>
      <c r="RP41" s="350"/>
      <c r="RQ41" s="350"/>
      <c r="RR41" s="350"/>
      <c r="RS41" s="350"/>
      <c r="RT41" s="350"/>
      <c r="RU41" s="350"/>
      <c r="RV41" s="350"/>
      <c r="RW41" s="350"/>
      <c r="RX41" s="350"/>
      <c r="RY41" s="350"/>
      <c r="RZ41" s="350"/>
      <c r="SA41" s="350"/>
      <c r="SB41" s="350"/>
      <c r="SC41" s="350"/>
      <c r="SD41" s="350"/>
      <c r="SE41" s="350"/>
      <c r="SF41" s="350"/>
      <c r="SG41" s="350"/>
      <c r="SH41" s="350"/>
      <c r="SI41" s="350"/>
      <c r="SJ41" s="350"/>
      <c r="SK41" s="350"/>
      <c r="SL41" s="350"/>
      <c r="SM41" s="350"/>
      <c r="SN41" s="350"/>
      <c r="SO41" s="350"/>
      <c r="SP41" s="350"/>
      <c r="SQ41" s="350"/>
      <c r="SR41" s="350"/>
      <c r="SS41" s="350"/>
      <c r="ST41" s="350"/>
      <c r="SU41" s="350"/>
      <c r="SV41" s="350"/>
      <c r="SW41" s="350"/>
      <c r="SX41" s="350"/>
      <c r="SY41" s="350"/>
      <c r="SZ41" s="350"/>
      <c r="TA41" s="350"/>
      <c r="TB41" s="350"/>
      <c r="TC41" s="350"/>
      <c r="TD41" s="350"/>
      <c r="TE41" s="350"/>
      <c r="TF41" s="350"/>
      <c r="TG41" s="350"/>
      <c r="TH41" s="350"/>
      <c r="TI41" s="350"/>
      <c r="TJ41" s="350"/>
      <c r="TK41" s="350"/>
      <c r="TL41" s="350"/>
      <c r="TM41" s="350"/>
      <c r="TN41" s="350"/>
      <c r="TO41" s="350"/>
      <c r="TP41" s="350"/>
      <c r="TQ41" s="350"/>
      <c r="TR41" s="350"/>
      <c r="TS41" s="350"/>
      <c r="TT41" s="350"/>
      <c r="TU41" s="350"/>
      <c r="TV41" s="350"/>
      <c r="TW41" s="350"/>
      <c r="TX41" s="350"/>
      <c r="TY41" s="350"/>
      <c r="TZ41" s="350"/>
      <c r="UA41" s="350"/>
      <c r="UB41" s="350"/>
      <c r="UC41" s="350"/>
      <c r="UD41" s="350"/>
      <c r="UE41" s="350"/>
      <c r="UF41" s="350"/>
      <c r="UG41" s="350"/>
      <c r="UH41" s="350"/>
      <c r="UI41" s="350"/>
      <c r="UJ41" s="350"/>
      <c r="UK41" s="350"/>
      <c r="UL41" s="350"/>
      <c r="UM41" s="350"/>
      <c r="UN41" s="350"/>
      <c r="UO41" s="350"/>
      <c r="UP41" s="350"/>
      <c r="UQ41" s="350"/>
      <c r="UR41" s="350"/>
      <c r="US41" s="350"/>
      <c r="UT41" s="350"/>
      <c r="UU41" s="350"/>
      <c r="UV41" s="350"/>
      <c r="UW41" s="350"/>
      <c r="UX41" s="350"/>
      <c r="UY41" s="350"/>
      <c r="UZ41" s="350"/>
      <c r="VA41" s="350"/>
      <c r="VB41" s="350"/>
      <c r="VC41" s="350"/>
      <c r="VD41" s="350"/>
      <c r="VE41" s="350"/>
      <c r="VF41" s="350"/>
      <c r="VG41" s="350"/>
      <c r="VH41" s="350"/>
      <c r="VI41" s="350"/>
      <c r="VJ41" s="350"/>
      <c r="VK41" s="350"/>
      <c r="VL41" s="350"/>
      <c r="VM41" s="350"/>
      <c r="VN41" s="350"/>
      <c r="VO41" s="350"/>
      <c r="VP41" s="350"/>
      <c r="VQ41" s="350"/>
      <c r="VR41" s="350"/>
      <c r="VS41" s="350"/>
      <c r="VT41" s="350"/>
      <c r="VU41" s="350"/>
      <c r="VV41" s="350"/>
      <c r="VW41" s="350"/>
      <c r="VX41" s="350"/>
      <c r="VY41" s="350"/>
      <c r="VZ41" s="350"/>
      <c r="WA41" s="350"/>
      <c r="WB41" s="350"/>
      <c r="WC41" s="350"/>
      <c r="WD41" s="350"/>
      <c r="WE41" s="350"/>
      <c r="WF41" s="350"/>
      <c r="WG41" s="350"/>
      <c r="WH41" s="350"/>
      <c r="WI41" s="350"/>
      <c r="WJ41" s="350"/>
      <c r="WK41" s="350"/>
      <c r="WL41" s="350"/>
      <c r="WM41" s="350"/>
      <c r="WN41" s="350"/>
      <c r="WO41" s="350"/>
      <c r="WP41" s="350"/>
      <c r="WQ41" s="350"/>
      <c r="WR41" s="350"/>
      <c r="WS41" s="350"/>
      <c r="WT41" s="350"/>
      <c r="WU41" s="350"/>
      <c r="WV41" s="350"/>
      <c r="WW41" s="350"/>
      <c r="WX41" s="350"/>
      <c r="WY41" s="350"/>
      <c r="WZ41" s="350"/>
      <c r="XA41" s="350"/>
      <c r="XB41" s="350"/>
      <c r="XC41" s="350"/>
      <c r="XD41" s="350"/>
      <c r="XE41" s="350"/>
      <c r="XF41" s="350"/>
      <c r="XG41" s="350"/>
      <c r="XH41" s="350"/>
      <c r="XI41" s="350"/>
      <c r="XJ41" s="350"/>
      <c r="XK41" s="350"/>
      <c r="XL41" s="350"/>
      <c r="XM41" s="350"/>
      <c r="XN41" s="350"/>
      <c r="XO41" s="350"/>
      <c r="XP41" s="350"/>
      <c r="XQ41" s="350"/>
      <c r="XR41" s="350"/>
      <c r="XS41" s="350"/>
      <c r="XT41" s="350"/>
      <c r="XU41" s="350"/>
      <c r="XV41" s="350"/>
      <c r="XW41" s="350"/>
      <c r="XX41" s="350"/>
      <c r="XY41" s="350"/>
      <c r="XZ41" s="350"/>
      <c r="YA41" s="350"/>
      <c r="YB41" s="350"/>
      <c r="YC41" s="350"/>
      <c r="YD41" s="350"/>
      <c r="YE41" s="350"/>
      <c r="YF41" s="350"/>
      <c r="YG41" s="350"/>
      <c r="YH41" s="350"/>
      <c r="YI41" s="350"/>
      <c r="YJ41" s="350"/>
      <c r="YK41" s="350"/>
      <c r="YL41" s="350"/>
      <c r="YM41" s="350"/>
      <c r="YN41" s="350"/>
      <c r="YO41" s="350"/>
      <c r="YP41" s="350"/>
      <c r="YQ41" s="350"/>
      <c r="YR41" s="350"/>
      <c r="YS41" s="350"/>
      <c r="YT41" s="350"/>
      <c r="YU41" s="350"/>
      <c r="YV41" s="350"/>
      <c r="YW41" s="350"/>
      <c r="YX41" s="350"/>
      <c r="YY41" s="350"/>
      <c r="YZ41" s="350"/>
      <c r="ZA41" s="350"/>
      <c r="ZB41" s="350"/>
      <c r="ZC41" s="350"/>
      <c r="ZD41" s="350"/>
      <c r="ZE41" s="350"/>
      <c r="ZF41" s="350"/>
      <c r="ZG41" s="350"/>
      <c r="ZH41" s="350"/>
      <c r="ZI41" s="350"/>
      <c r="ZJ41" s="350"/>
      <c r="ZK41" s="350"/>
      <c r="ZL41" s="350"/>
      <c r="ZM41" s="350"/>
      <c r="ZN41" s="350"/>
      <c r="ZO41" s="350"/>
      <c r="ZP41" s="350"/>
      <c r="ZQ41" s="350"/>
      <c r="ZR41" s="350"/>
      <c r="ZS41" s="350"/>
      <c r="ZT41" s="350"/>
      <c r="ZU41" s="350"/>
      <c r="ZV41" s="350"/>
      <c r="ZW41" s="350"/>
      <c r="ZX41" s="350"/>
      <c r="ZY41" s="350"/>
      <c r="ZZ41" s="350"/>
      <c r="AAA41" s="350"/>
      <c r="AAB41" s="350"/>
      <c r="AAC41" s="350"/>
      <c r="AAD41" s="350"/>
      <c r="AAE41" s="350"/>
      <c r="AAF41" s="350"/>
      <c r="AAG41" s="350"/>
      <c r="AAH41" s="350"/>
      <c r="AAI41" s="350"/>
      <c r="AAJ41" s="350"/>
      <c r="AAK41" s="350"/>
      <c r="AAL41" s="350"/>
      <c r="AAM41" s="350"/>
      <c r="AAN41" s="350"/>
      <c r="AAO41" s="350"/>
      <c r="AAP41" s="350"/>
      <c r="AAQ41" s="350"/>
      <c r="AAR41" s="350"/>
      <c r="AAS41" s="350"/>
      <c r="AAT41" s="350"/>
      <c r="AAU41" s="350"/>
      <c r="AAV41" s="350"/>
      <c r="AAW41" s="350"/>
      <c r="AAX41" s="350"/>
      <c r="AAY41" s="350"/>
      <c r="AAZ41" s="350"/>
      <c r="ABA41" s="350"/>
      <c r="ABB41" s="350"/>
      <c r="ABC41" s="350"/>
      <c r="ABD41" s="350"/>
      <c r="ABE41" s="350"/>
      <c r="ABF41" s="350"/>
      <c r="ABG41" s="350"/>
      <c r="ABH41" s="350"/>
      <c r="ABI41" s="350"/>
      <c r="ABJ41" s="350"/>
      <c r="ABK41" s="350"/>
      <c r="ABL41" s="350"/>
      <c r="ABM41" s="350"/>
      <c r="ABN41" s="350"/>
      <c r="ABO41" s="350"/>
      <c r="ABP41" s="350"/>
      <c r="ABQ41" s="350"/>
      <c r="ABR41" s="350"/>
      <c r="ABS41" s="350"/>
      <c r="ABT41" s="350"/>
      <c r="ABU41" s="350"/>
      <c r="ABV41" s="350"/>
      <c r="ABW41" s="350"/>
      <c r="ABX41" s="350"/>
      <c r="ABY41" s="350"/>
      <c r="ABZ41" s="350"/>
      <c r="ACA41" s="350"/>
      <c r="ACB41" s="350"/>
      <c r="ACC41" s="350"/>
      <c r="ACD41" s="350"/>
      <c r="ACE41" s="350"/>
      <c r="ACF41" s="350"/>
      <c r="ACG41" s="350"/>
      <c r="ACH41" s="350"/>
      <c r="ACI41" s="350"/>
      <c r="ACJ41" s="350"/>
      <c r="ACK41" s="350"/>
      <c r="ACL41" s="350"/>
      <c r="ACM41" s="350"/>
      <c r="ACN41" s="350"/>
      <c r="ACO41" s="350"/>
      <c r="ACP41" s="350"/>
      <c r="ACQ41" s="350"/>
      <c r="ACR41" s="350"/>
      <c r="ACS41" s="350"/>
      <c r="ACT41" s="350"/>
      <c r="ACU41" s="350"/>
      <c r="ACV41" s="350"/>
      <c r="ACW41" s="350"/>
      <c r="ACX41" s="350"/>
      <c r="ACY41" s="350"/>
      <c r="ACZ41" s="350"/>
      <c r="ADA41" s="350"/>
      <c r="ADB41" s="350"/>
      <c r="ADC41" s="350"/>
      <c r="ADD41" s="350"/>
      <c r="ADE41" s="350"/>
      <c r="ADF41" s="350"/>
      <c r="ADG41" s="350"/>
      <c r="ADH41" s="350"/>
      <c r="ADI41" s="350"/>
      <c r="ADJ41" s="350"/>
      <c r="ADK41" s="350"/>
      <c r="ADL41" s="350"/>
      <c r="ADM41" s="350"/>
      <c r="ADN41" s="350"/>
      <c r="ADO41" s="350"/>
      <c r="ADP41" s="350"/>
      <c r="ADQ41" s="350"/>
      <c r="ADR41" s="350"/>
      <c r="ADS41" s="350"/>
      <c r="ADT41" s="350"/>
      <c r="ADU41" s="350"/>
      <c r="ADV41" s="350"/>
      <c r="ADW41" s="350"/>
      <c r="ADX41" s="350"/>
      <c r="ADY41" s="350"/>
      <c r="ADZ41" s="350"/>
      <c r="AEA41" s="350"/>
      <c r="AEB41" s="350"/>
      <c r="AEC41" s="350"/>
      <c r="AED41" s="350"/>
      <c r="AEE41" s="350"/>
      <c r="AEF41" s="350"/>
      <c r="AEG41" s="350"/>
      <c r="AEH41" s="350"/>
      <c r="AEI41" s="350"/>
      <c r="AEJ41" s="350"/>
      <c r="AEK41" s="350"/>
      <c r="AEL41" s="350"/>
      <c r="AEM41" s="350"/>
      <c r="AEN41" s="350"/>
      <c r="AEO41" s="350"/>
      <c r="AEP41" s="350"/>
      <c r="AEQ41" s="350"/>
      <c r="AER41" s="350"/>
      <c r="AES41" s="350"/>
      <c r="AET41" s="350"/>
      <c r="AEU41" s="350"/>
      <c r="AEV41" s="350"/>
      <c r="AEW41" s="350"/>
      <c r="AEX41" s="350"/>
      <c r="AEY41" s="350"/>
      <c r="AEZ41" s="350"/>
      <c r="AFA41" s="350"/>
      <c r="AFB41" s="350"/>
      <c r="AFC41" s="350"/>
      <c r="AFD41" s="350"/>
      <c r="AFE41" s="350"/>
      <c r="AFF41" s="350"/>
      <c r="AFG41" s="350"/>
      <c r="AFH41" s="350"/>
      <c r="AFI41" s="350"/>
      <c r="AFJ41" s="350"/>
      <c r="AFK41" s="350"/>
      <c r="AFL41" s="350"/>
      <c r="AFM41" s="350"/>
      <c r="AFN41" s="350"/>
      <c r="AFO41" s="350"/>
      <c r="AFP41" s="350"/>
      <c r="AFQ41" s="350"/>
      <c r="AFR41" s="350"/>
      <c r="AFS41" s="350"/>
      <c r="AFT41" s="350"/>
      <c r="AFU41" s="350"/>
      <c r="AFV41" s="350"/>
      <c r="AFW41" s="350"/>
      <c r="AFX41" s="350"/>
      <c r="AFY41" s="350"/>
      <c r="AFZ41" s="350"/>
      <c r="AGA41" s="350"/>
      <c r="AGB41" s="350"/>
      <c r="AGC41" s="350"/>
      <c r="AGD41" s="350"/>
      <c r="AGE41" s="350"/>
      <c r="AGF41" s="350"/>
      <c r="AGG41" s="350"/>
      <c r="AGH41" s="350"/>
      <c r="AGI41" s="350"/>
      <c r="AGJ41" s="350"/>
      <c r="AGK41" s="350"/>
      <c r="AGL41" s="350"/>
      <c r="AGM41" s="350"/>
      <c r="AGN41" s="350"/>
      <c r="AGO41" s="350"/>
      <c r="AGP41" s="350"/>
      <c r="AGQ41" s="350"/>
      <c r="AGR41" s="350"/>
      <c r="AGS41" s="350"/>
      <c r="AGT41" s="350"/>
      <c r="AGU41" s="350"/>
      <c r="AGV41" s="350"/>
      <c r="AGW41" s="350"/>
      <c r="AGX41" s="350"/>
      <c r="AGY41" s="350"/>
      <c r="AGZ41" s="350"/>
      <c r="AHA41" s="350"/>
      <c r="AHB41" s="350"/>
      <c r="AHC41" s="350"/>
      <c r="AHD41" s="350"/>
      <c r="AHE41" s="350"/>
      <c r="AHF41" s="350"/>
      <c r="AHG41" s="350"/>
      <c r="AHH41" s="350"/>
      <c r="AHI41" s="350"/>
      <c r="AHJ41" s="350"/>
      <c r="AHK41" s="350"/>
      <c r="AHL41" s="350"/>
      <c r="AHM41" s="350"/>
      <c r="AHN41" s="350"/>
      <c r="AHO41" s="350"/>
      <c r="AHP41" s="350"/>
      <c r="AHQ41" s="350"/>
      <c r="AHR41" s="350"/>
      <c r="AHS41" s="350"/>
      <c r="AHT41" s="350"/>
      <c r="AHU41" s="350"/>
      <c r="AHV41" s="350"/>
      <c r="AHW41" s="350"/>
      <c r="AHX41" s="350"/>
      <c r="AHY41" s="350"/>
      <c r="AHZ41" s="350"/>
      <c r="AIA41" s="350"/>
      <c r="AIB41" s="350"/>
      <c r="AIC41" s="350"/>
      <c r="AID41" s="350"/>
      <c r="AIE41" s="350"/>
      <c r="AIF41" s="350"/>
      <c r="AIG41" s="350"/>
      <c r="AIH41" s="350"/>
      <c r="AII41" s="350"/>
      <c r="AIJ41" s="350"/>
      <c r="AIK41" s="350"/>
      <c r="AIL41" s="350"/>
      <c r="AIM41" s="350"/>
      <c r="AIN41" s="350"/>
      <c r="AIO41" s="350"/>
      <c r="AIP41" s="350"/>
      <c r="AIQ41" s="350"/>
      <c r="AIR41" s="350"/>
      <c r="AIS41" s="350"/>
      <c r="AIT41" s="350"/>
      <c r="AIU41" s="350"/>
      <c r="AIV41" s="350"/>
      <c r="AIW41" s="350"/>
      <c r="AIX41" s="350"/>
      <c r="AIY41" s="350"/>
      <c r="AIZ41" s="350"/>
      <c r="AJA41" s="350"/>
      <c r="AJB41" s="350"/>
      <c r="AJC41" s="350"/>
      <c r="AJD41" s="350"/>
      <c r="AJE41" s="350"/>
      <c r="AJF41" s="350"/>
      <c r="AJG41" s="350"/>
      <c r="AJH41" s="350"/>
      <c r="AJI41" s="350"/>
      <c r="AJJ41" s="350"/>
      <c r="AJK41" s="350"/>
      <c r="AJL41" s="350"/>
      <c r="AJM41" s="350"/>
      <c r="AJN41" s="350"/>
      <c r="AJO41" s="350"/>
      <c r="AJP41" s="350"/>
      <c r="AJQ41" s="350"/>
      <c r="AJR41" s="350"/>
      <c r="AJS41" s="350"/>
      <c r="AJT41" s="350"/>
      <c r="AJU41" s="350"/>
      <c r="AJV41" s="350"/>
      <c r="AJW41" s="350"/>
      <c r="AJX41" s="350"/>
      <c r="AJY41" s="350"/>
      <c r="AJZ41" s="350"/>
      <c r="AKA41" s="350"/>
      <c r="AKB41" s="350"/>
      <c r="AKC41" s="350"/>
      <c r="AKD41" s="350"/>
      <c r="AKE41" s="350"/>
      <c r="AKF41" s="350"/>
      <c r="AKG41" s="350"/>
      <c r="AKH41" s="350"/>
      <c r="AKI41" s="350"/>
      <c r="AKJ41" s="350"/>
      <c r="AKK41" s="350"/>
      <c r="AKL41" s="350"/>
      <c r="AKM41" s="350"/>
      <c r="AKN41" s="350"/>
      <c r="AKO41" s="350"/>
      <c r="AKP41" s="350"/>
      <c r="AKQ41" s="350"/>
      <c r="AKR41" s="350"/>
      <c r="AKS41" s="350"/>
      <c r="AKT41" s="350"/>
      <c r="AKU41" s="350"/>
      <c r="AKV41" s="350"/>
      <c r="AKW41" s="350"/>
      <c r="AKX41" s="350"/>
      <c r="AKY41" s="350"/>
      <c r="AKZ41" s="350"/>
      <c r="ALA41" s="350"/>
      <c r="ALB41" s="350"/>
      <c r="ALC41" s="350"/>
      <c r="ALD41" s="350"/>
      <c r="ALE41" s="350"/>
      <c r="ALF41" s="350"/>
      <c r="ALG41" s="350"/>
      <c r="ALH41" s="350"/>
      <c r="ALI41" s="350"/>
      <c r="ALJ41" s="350"/>
      <c r="ALK41" s="350"/>
      <c r="ALL41" s="350"/>
      <c r="ALM41" s="350"/>
      <c r="ALN41" s="350"/>
      <c r="ALO41" s="350"/>
      <c r="ALP41" s="350"/>
      <c r="ALQ41" s="350"/>
      <c r="ALR41" s="350"/>
      <c r="ALS41" s="350"/>
      <c r="ALT41" s="350"/>
      <c r="ALU41" s="350"/>
      <c r="ALV41" s="350"/>
      <c r="ALW41" s="350"/>
      <c r="ALX41" s="350"/>
      <c r="ALY41" s="350"/>
      <c r="ALZ41" s="350"/>
      <c r="AMA41" s="350"/>
      <c r="AMB41" s="350"/>
      <c r="AMC41" s="350"/>
      <c r="AMD41" s="350"/>
      <c r="AME41" s="350"/>
      <c r="AMF41" s="350"/>
      <c r="AMG41" s="350"/>
      <c r="AMH41" s="350"/>
      <c r="AMI41" s="350"/>
      <c r="AMJ41" s="350"/>
      <c r="AMK41" s="350"/>
      <c r="AML41" s="350"/>
      <c r="AMM41" s="350"/>
      <c r="AMN41" s="350"/>
      <c r="AMO41" s="350"/>
      <c r="AMP41" s="350"/>
      <c r="AMQ41" s="350"/>
      <c r="AMR41" s="350"/>
      <c r="AMS41" s="350"/>
      <c r="AMT41" s="350"/>
      <c r="AMU41" s="350"/>
      <c r="AMV41" s="350"/>
      <c r="AMW41" s="350"/>
      <c r="AMX41" s="350"/>
      <c r="AMY41" s="350"/>
      <c r="AMZ41" s="350"/>
      <c r="ANA41" s="350"/>
      <c r="ANB41" s="350"/>
      <c r="ANC41" s="350"/>
      <c r="AND41" s="350"/>
      <c r="ANE41" s="350"/>
      <c r="ANF41" s="350"/>
      <c r="ANG41" s="350"/>
      <c r="ANH41" s="350"/>
      <c r="ANI41" s="350"/>
      <c r="ANJ41" s="350"/>
      <c r="ANK41" s="350"/>
      <c r="ANL41" s="350"/>
      <c r="ANM41" s="350"/>
      <c r="ANN41" s="350"/>
      <c r="ANO41" s="350"/>
      <c r="ANP41" s="350"/>
      <c r="ANQ41" s="350"/>
      <c r="ANR41" s="350"/>
      <c r="ANS41" s="350"/>
      <c r="ANT41" s="350"/>
      <c r="ANU41" s="350"/>
      <c r="ANV41" s="350"/>
      <c r="ANW41" s="350"/>
      <c r="ANX41" s="350"/>
      <c r="ANY41" s="350"/>
      <c r="ANZ41" s="350"/>
      <c r="AOA41" s="350"/>
      <c r="AOB41" s="350"/>
      <c r="AOC41" s="350"/>
      <c r="AOD41" s="350"/>
      <c r="AOE41" s="350"/>
      <c r="AOF41" s="350"/>
      <c r="AOG41" s="350"/>
      <c r="AOH41" s="350"/>
      <c r="AOI41" s="350"/>
      <c r="AOJ41" s="350"/>
      <c r="AOK41" s="350"/>
      <c r="AOL41" s="350"/>
      <c r="AOM41" s="350"/>
      <c r="AON41" s="350"/>
      <c r="AOO41" s="350"/>
      <c r="AOP41" s="350"/>
      <c r="AOQ41" s="350"/>
      <c r="AOR41" s="350"/>
      <c r="AOS41" s="350"/>
      <c r="AOT41" s="350"/>
      <c r="AOU41" s="350"/>
      <c r="AOV41" s="350"/>
      <c r="AOW41" s="350"/>
      <c r="AOX41" s="350"/>
      <c r="AOY41" s="350"/>
      <c r="AOZ41" s="350"/>
      <c r="APA41" s="350"/>
      <c r="APB41" s="350"/>
      <c r="APC41" s="350"/>
      <c r="APD41" s="350"/>
      <c r="APE41" s="350"/>
      <c r="APF41" s="350"/>
      <c r="APG41" s="350"/>
      <c r="APH41" s="350"/>
      <c r="API41" s="350"/>
      <c r="APJ41" s="350"/>
      <c r="APK41" s="350"/>
      <c r="APL41" s="350"/>
      <c r="APM41" s="350"/>
      <c r="APN41" s="350"/>
      <c r="APO41" s="350"/>
      <c r="APP41" s="350"/>
      <c r="APQ41" s="350"/>
      <c r="APR41" s="350"/>
      <c r="APS41" s="350"/>
      <c r="APT41" s="350"/>
      <c r="APU41" s="350"/>
      <c r="APV41" s="350"/>
      <c r="APW41" s="350"/>
      <c r="APX41" s="350"/>
      <c r="APY41" s="350"/>
      <c r="APZ41" s="350"/>
      <c r="AQA41" s="350"/>
      <c r="AQB41" s="350"/>
      <c r="AQC41" s="350"/>
      <c r="AQD41" s="350"/>
      <c r="AQE41" s="350"/>
      <c r="AQF41" s="350"/>
      <c r="AQG41" s="350"/>
      <c r="AQH41" s="350"/>
      <c r="AQI41" s="350"/>
      <c r="AQJ41" s="350"/>
      <c r="AQK41" s="350"/>
      <c r="AQL41" s="350"/>
      <c r="AQM41" s="350"/>
      <c r="AQN41" s="350"/>
      <c r="AQO41" s="350"/>
      <c r="AQP41" s="350"/>
      <c r="AQQ41" s="350"/>
      <c r="AQR41" s="350"/>
      <c r="AQS41" s="350"/>
      <c r="AQT41" s="350"/>
      <c r="AQU41" s="350"/>
      <c r="AQV41" s="350"/>
      <c r="AQW41" s="350"/>
      <c r="AQX41" s="350"/>
      <c r="AQY41" s="350"/>
      <c r="AQZ41" s="350"/>
      <c r="ARA41" s="350"/>
      <c r="ARB41" s="350"/>
      <c r="ARC41" s="350"/>
      <c r="ARD41" s="350"/>
      <c r="ARE41" s="350"/>
      <c r="ARF41" s="350"/>
      <c r="ARG41" s="350"/>
      <c r="ARH41" s="350"/>
      <c r="ARI41" s="350"/>
      <c r="ARJ41" s="350"/>
      <c r="ARK41" s="350"/>
      <c r="ARL41" s="350"/>
      <c r="ARM41" s="350"/>
      <c r="ARN41" s="350"/>
      <c r="ARO41" s="350"/>
      <c r="ARP41" s="350"/>
      <c r="ARQ41" s="350"/>
      <c r="ARR41" s="350"/>
      <c r="ARS41" s="350"/>
      <c r="ART41" s="350"/>
      <c r="ARU41" s="350"/>
      <c r="ARV41" s="350"/>
      <c r="ARW41" s="350"/>
      <c r="ARX41" s="350"/>
      <c r="ARY41" s="350"/>
      <c r="ARZ41" s="350"/>
      <c r="ASA41" s="350"/>
      <c r="ASB41" s="350"/>
      <c r="ASC41" s="350"/>
      <c r="ASD41" s="350"/>
      <c r="ASE41" s="350"/>
      <c r="ASF41" s="350"/>
      <c r="ASG41" s="350"/>
      <c r="ASH41" s="350"/>
      <c r="ASI41" s="350"/>
      <c r="ASJ41" s="350"/>
      <c r="ASK41" s="350"/>
      <c r="ASL41" s="350"/>
      <c r="ASM41" s="350"/>
      <c r="ASN41" s="350"/>
      <c r="ASO41" s="350"/>
      <c r="ASP41" s="350"/>
      <c r="ASQ41" s="350"/>
      <c r="ASR41" s="350"/>
      <c r="ASS41" s="350"/>
      <c r="AST41" s="350"/>
      <c r="ASU41" s="350"/>
      <c r="ASV41" s="350"/>
      <c r="ASW41" s="350"/>
      <c r="ASX41" s="350"/>
      <c r="ASY41" s="350"/>
      <c r="ASZ41" s="350"/>
      <c r="ATA41" s="350"/>
      <c r="ATB41" s="350"/>
      <c r="ATC41" s="350"/>
      <c r="ATD41" s="350"/>
      <c r="ATE41" s="350"/>
      <c r="ATF41" s="350"/>
      <c r="ATG41" s="350"/>
      <c r="ATH41" s="350"/>
      <c r="ATI41" s="350"/>
      <c r="ATJ41" s="350"/>
      <c r="ATK41" s="350"/>
      <c r="ATL41" s="350"/>
      <c r="ATM41" s="350"/>
      <c r="ATN41" s="350"/>
      <c r="ATO41" s="350"/>
      <c r="ATP41" s="350"/>
      <c r="ATQ41" s="350"/>
      <c r="ATR41" s="350"/>
      <c r="ATS41" s="350"/>
      <c r="ATT41" s="350"/>
      <c r="ATU41" s="350"/>
      <c r="ATV41" s="350"/>
      <c r="ATW41" s="350"/>
      <c r="ATX41" s="350"/>
      <c r="ATY41" s="350"/>
      <c r="ATZ41" s="350"/>
      <c r="AUA41" s="350"/>
      <c r="AUB41" s="350"/>
      <c r="AUC41" s="350"/>
      <c r="AUD41" s="350"/>
      <c r="AUE41" s="350"/>
      <c r="AUF41" s="350"/>
      <c r="AUG41" s="350"/>
      <c r="AUH41" s="350"/>
      <c r="AUI41" s="350"/>
      <c r="AUJ41" s="350"/>
      <c r="AUK41" s="350"/>
      <c r="AUL41" s="350"/>
      <c r="AUM41" s="350"/>
      <c r="AUN41" s="350"/>
      <c r="AUO41" s="350"/>
      <c r="AUP41" s="350"/>
      <c r="AUQ41" s="350"/>
      <c r="AUR41" s="350"/>
      <c r="AUS41" s="350"/>
      <c r="AUT41" s="350"/>
      <c r="AUU41" s="350"/>
      <c r="AUV41" s="350"/>
      <c r="AUW41" s="350"/>
      <c r="AUX41" s="350"/>
      <c r="AUY41" s="350"/>
      <c r="AUZ41" s="350"/>
      <c r="AVA41" s="350"/>
      <c r="AVB41" s="350"/>
      <c r="AVC41" s="350"/>
      <c r="AVD41" s="350"/>
      <c r="AVE41" s="350"/>
      <c r="AVF41" s="350"/>
      <c r="AVG41" s="350"/>
      <c r="AVH41" s="350"/>
      <c r="AVI41" s="350"/>
      <c r="AVJ41" s="350"/>
      <c r="AVK41" s="350"/>
      <c r="AVL41" s="350"/>
      <c r="AVM41" s="350"/>
      <c r="AVN41" s="350"/>
      <c r="AVO41" s="350"/>
      <c r="AVP41" s="350"/>
      <c r="AVQ41" s="350"/>
      <c r="AVR41" s="350"/>
      <c r="AVS41" s="350"/>
      <c r="AVT41" s="350"/>
      <c r="AVU41" s="350"/>
      <c r="AVV41" s="350"/>
      <c r="AVW41" s="350"/>
      <c r="AVX41" s="350"/>
      <c r="AVY41" s="350"/>
      <c r="AVZ41" s="350"/>
      <c r="AWA41" s="350"/>
      <c r="AWB41" s="350"/>
      <c r="AWC41" s="350"/>
      <c r="AWD41" s="350"/>
      <c r="AWE41" s="350"/>
      <c r="AWF41" s="350"/>
      <c r="AWG41" s="350"/>
      <c r="AWH41" s="350"/>
      <c r="AWI41" s="350"/>
      <c r="AWJ41" s="350"/>
      <c r="AWK41" s="350"/>
      <c r="AWL41" s="350"/>
      <c r="AWM41" s="350"/>
      <c r="AWN41" s="350"/>
      <c r="AWO41" s="350"/>
      <c r="AWP41" s="350"/>
      <c r="AWQ41" s="350"/>
      <c r="AWR41" s="350"/>
      <c r="AWS41" s="350"/>
      <c r="AWT41" s="350"/>
      <c r="AWU41" s="350"/>
      <c r="AWV41" s="350"/>
      <c r="AWW41" s="350"/>
      <c r="AWX41" s="350"/>
      <c r="AWY41" s="350"/>
      <c r="AWZ41" s="350"/>
      <c r="AXA41" s="350"/>
      <c r="AXB41" s="350"/>
      <c r="AXC41" s="350"/>
      <c r="AXD41" s="350"/>
      <c r="AXE41" s="350"/>
      <c r="AXF41" s="350"/>
      <c r="AXG41" s="350"/>
      <c r="AXH41" s="350"/>
      <c r="AXI41" s="350"/>
      <c r="AXJ41" s="350"/>
      <c r="AXK41" s="350"/>
      <c r="AXL41" s="350"/>
      <c r="AXM41" s="350"/>
      <c r="AXN41" s="350"/>
      <c r="AXO41" s="350"/>
      <c r="AXP41" s="350"/>
      <c r="AXQ41" s="350"/>
      <c r="AXR41" s="350"/>
      <c r="AXS41" s="350"/>
      <c r="AXT41" s="350"/>
      <c r="AXU41" s="350"/>
      <c r="AXV41" s="350"/>
      <c r="AXW41" s="350"/>
      <c r="AXX41" s="350"/>
      <c r="AXY41" s="350"/>
      <c r="AXZ41" s="350"/>
      <c r="AYA41" s="350"/>
      <c r="AYB41" s="350"/>
      <c r="AYC41" s="350"/>
      <c r="AYD41" s="350"/>
      <c r="AYE41" s="350"/>
      <c r="AYF41" s="350"/>
      <c r="AYG41" s="350"/>
      <c r="AYH41" s="350"/>
      <c r="AYI41" s="350"/>
      <c r="AYJ41" s="350"/>
      <c r="AYK41" s="350"/>
      <c r="AYL41" s="350"/>
      <c r="AYM41" s="350"/>
      <c r="AYN41" s="350"/>
      <c r="AYO41" s="350"/>
      <c r="AYP41" s="350"/>
      <c r="AYQ41" s="350"/>
      <c r="AYR41" s="350"/>
      <c r="AYS41" s="350"/>
      <c r="AYT41" s="350"/>
      <c r="AYU41" s="350"/>
      <c r="AYV41" s="350"/>
      <c r="AYW41" s="350"/>
      <c r="AYX41" s="350"/>
      <c r="AYY41" s="350"/>
      <c r="AYZ41" s="350"/>
      <c r="AZA41" s="350"/>
      <c r="AZB41" s="350"/>
      <c r="AZC41" s="350"/>
      <c r="AZD41" s="350"/>
      <c r="AZE41" s="350"/>
      <c r="AZF41" s="350"/>
      <c r="AZG41" s="350"/>
      <c r="AZH41" s="350"/>
      <c r="AZI41" s="350"/>
      <c r="AZJ41" s="350"/>
      <c r="AZK41" s="350"/>
      <c r="AZL41" s="350"/>
      <c r="AZM41" s="350"/>
      <c r="AZN41" s="350"/>
      <c r="AZO41" s="350"/>
      <c r="AZP41" s="350"/>
      <c r="AZQ41" s="350"/>
      <c r="AZR41" s="350"/>
      <c r="AZS41" s="350"/>
      <c r="AZT41" s="350"/>
      <c r="AZU41" s="350"/>
      <c r="AZV41" s="350"/>
      <c r="AZW41" s="350"/>
      <c r="AZX41" s="350"/>
      <c r="AZY41" s="350"/>
      <c r="AZZ41" s="350"/>
      <c r="BAA41" s="350"/>
      <c r="BAB41" s="350"/>
      <c r="BAC41" s="350"/>
      <c r="BAD41" s="350"/>
      <c r="BAE41" s="350"/>
      <c r="BAF41" s="350"/>
      <c r="BAG41" s="350"/>
      <c r="BAH41" s="350"/>
      <c r="BAI41" s="350"/>
      <c r="BAJ41" s="350"/>
      <c r="BAK41" s="350"/>
      <c r="BAL41" s="350"/>
      <c r="BAM41" s="350"/>
      <c r="BAN41" s="350"/>
      <c r="BAO41" s="350"/>
      <c r="BAP41" s="350"/>
      <c r="BAQ41" s="350"/>
      <c r="BAR41" s="350"/>
      <c r="BAS41" s="350"/>
      <c r="BAT41" s="350"/>
      <c r="BAU41" s="350"/>
      <c r="BAV41" s="350"/>
      <c r="BAW41" s="350"/>
      <c r="BAX41" s="350"/>
      <c r="BAY41" s="350"/>
      <c r="BAZ41" s="350"/>
      <c r="BBA41" s="350"/>
      <c r="BBB41" s="350"/>
      <c r="BBC41" s="350"/>
      <c r="BBD41" s="350"/>
      <c r="BBE41" s="350"/>
      <c r="BBF41" s="350"/>
      <c r="BBG41" s="350"/>
      <c r="BBH41" s="350"/>
      <c r="BBI41" s="350"/>
      <c r="BBJ41" s="350"/>
      <c r="BBK41" s="350"/>
      <c r="BBL41" s="350"/>
      <c r="BBM41" s="350"/>
      <c r="BBN41" s="350"/>
      <c r="BBO41" s="350"/>
      <c r="BBP41" s="350"/>
      <c r="BBQ41" s="350"/>
      <c r="BBR41" s="350"/>
      <c r="BBS41" s="350"/>
      <c r="BBT41" s="350"/>
      <c r="BBU41" s="350"/>
      <c r="BBV41" s="350"/>
      <c r="BBW41" s="350"/>
      <c r="BBX41" s="350"/>
      <c r="BBY41" s="350"/>
      <c r="BBZ41" s="350"/>
      <c r="BCA41" s="350"/>
      <c r="BCB41" s="350"/>
      <c r="BCC41" s="350"/>
      <c r="BCD41" s="350"/>
      <c r="BCE41" s="350"/>
      <c r="BCF41" s="350"/>
      <c r="BCG41" s="350"/>
      <c r="BCH41" s="350"/>
      <c r="BCI41" s="350"/>
      <c r="BCJ41" s="350"/>
      <c r="BCK41" s="350"/>
      <c r="BCL41" s="350"/>
      <c r="BCM41" s="350"/>
      <c r="BCN41" s="350"/>
      <c r="BCO41" s="350"/>
      <c r="BCP41" s="350"/>
      <c r="BCQ41" s="350"/>
      <c r="BCR41" s="350"/>
      <c r="BCS41" s="350"/>
      <c r="BCT41" s="350"/>
      <c r="BCU41" s="350"/>
      <c r="BCV41" s="350"/>
      <c r="BCW41" s="350"/>
      <c r="BCX41" s="350"/>
      <c r="BCY41" s="350"/>
      <c r="BCZ41" s="350"/>
      <c r="BDA41" s="350"/>
      <c r="BDB41" s="350"/>
      <c r="BDC41" s="350"/>
      <c r="BDD41" s="350"/>
      <c r="BDE41" s="350"/>
      <c r="BDF41" s="350"/>
      <c r="BDG41" s="350"/>
      <c r="BDH41" s="350"/>
      <c r="BDI41" s="350"/>
      <c r="BDJ41" s="350"/>
      <c r="BDK41" s="350"/>
      <c r="BDL41" s="350"/>
      <c r="BDM41" s="350"/>
      <c r="BDN41" s="350"/>
      <c r="BDO41" s="350"/>
      <c r="BDP41" s="350"/>
      <c r="BDQ41" s="350"/>
      <c r="BDR41" s="350"/>
      <c r="BDS41" s="350"/>
      <c r="BDT41" s="350"/>
      <c r="BDU41" s="350"/>
      <c r="BDV41" s="350"/>
      <c r="BDW41" s="350"/>
      <c r="BDX41" s="350"/>
      <c r="BDY41" s="350"/>
      <c r="BDZ41" s="350"/>
      <c r="BEA41" s="350"/>
      <c r="BEB41" s="350"/>
      <c r="BEC41" s="350"/>
      <c r="BED41" s="350"/>
      <c r="BEE41" s="350"/>
      <c r="BEF41" s="350"/>
      <c r="BEG41" s="350"/>
      <c r="BEH41" s="350"/>
      <c r="BEI41" s="350"/>
      <c r="BEJ41" s="350"/>
      <c r="BEK41" s="350"/>
      <c r="BEL41" s="350"/>
      <c r="BEM41" s="350"/>
      <c r="BEN41" s="350"/>
      <c r="BEO41" s="350"/>
      <c r="BEP41" s="350"/>
      <c r="BEQ41" s="350"/>
      <c r="BER41" s="350"/>
      <c r="BES41" s="350"/>
      <c r="BET41" s="350"/>
      <c r="BEU41" s="350"/>
      <c r="BEV41" s="350"/>
      <c r="BEW41" s="350"/>
      <c r="BEX41" s="350"/>
      <c r="BEY41" s="350"/>
      <c r="BEZ41" s="350"/>
      <c r="BFA41" s="350"/>
      <c r="BFB41" s="350"/>
      <c r="BFC41" s="350"/>
      <c r="BFD41" s="350"/>
      <c r="BFE41" s="350"/>
      <c r="BFF41" s="350"/>
      <c r="BFG41" s="350"/>
      <c r="BFH41" s="350"/>
      <c r="BFI41" s="350"/>
      <c r="BFJ41" s="350"/>
      <c r="BFK41" s="350"/>
      <c r="BFL41" s="350"/>
      <c r="BFM41" s="350"/>
      <c r="BFN41" s="350"/>
      <c r="BFO41" s="350"/>
      <c r="BFP41" s="350"/>
      <c r="BFQ41" s="350"/>
      <c r="BFR41" s="350"/>
      <c r="BFS41" s="350"/>
      <c r="BFT41" s="350"/>
      <c r="BFU41" s="350"/>
      <c r="BFV41" s="350"/>
      <c r="BFW41" s="350"/>
      <c r="BFX41" s="350"/>
      <c r="BFY41" s="350"/>
      <c r="BFZ41" s="350"/>
      <c r="BGA41" s="350"/>
      <c r="BGB41" s="350"/>
      <c r="BGC41" s="350"/>
      <c r="BGD41" s="350"/>
      <c r="BGE41" s="350"/>
      <c r="BGF41" s="350"/>
      <c r="BGG41" s="350"/>
      <c r="BGH41" s="350"/>
      <c r="BGI41" s="350"/>
      <c r="BGJ41" s="350"/>
      <c r="BGK41" s="350"/>
      <c r="BGL41" s="350"/>
      <c r="BGM41" s="350"/>
      <c r="BGN41" s="350"/>
      <c r="BGO41" s="350"/>
      <c r="BGP41" s="350"/>
      <c r="BGQ41" s="350"/>
      <c r="BGR41" s="350"/>
      <c r="BGS41" s="350"/>
      <c r="BGT41" s="350"/>
      <c r="BGU41" s="350"/>
      <c r="BGV41" s="350"/>
      <c r="BGW41" s="350"/>
      <c r="BGX41" s="350"/>
      <c r="BGY41" s="350"/>
      <c r="BGZ41" s="350"/>
      <c r="BHA41" s="350"/>
      <c r="BHB41" s="350"/>
      <c r="BHC41" s="350"/>
      <c r="BHD41" s="350"/>
      <c r="BHE41" s="350"/>
      <c r="BHF41" s="350"/>
      <c r="BHG41" s="350"/>
      <c r="BHH41" s="350"/>
      <c r="BHI41" s="350"/>
      <c r="BHJ41" s="350"/>
      <c r="BHK41" s="350"/>
      <c r="BHL41" s="350"/>
      <c r="BHM41" s="350"/>
      <c r="BHN41" s="350"/>
      <c r="BHO41" s="350"/>
      <c r="BHP41" s="350"/>
      <c r="BHQ41" s="350"/>
      <c r="BHR41" s="350"/>
      <c r="BHS41" s="350"/>
      <c r="BHT41" s="350"/>
      <c r="BHU41" s="350"/>
      <c r="BHV41" s="350"/>
      <c r="BHW41" s="350"/>
      <c r="BHX41" s="350"/>
      <c r="BHY41" s="350"/>
      <c r="BHZ41" s="350"/>
      <c r="BIA41" s="350"/>
      <c r="BIB41" s="350"/>
      <c r="BIC41" s="350"/>
      <c r="BID41" s="350"/>
      <c r="BIE41" s="350"/>
      <c r="BIF41" s="350"/>
      <c r="BIG41" s="350"/>
      <c r="BIH41" s="350"/>
      <c r="BII41" s="350"/>
      <c r="BIJ41" s="350"/>
      <c r="BIK41" s="350"/>
      <c r="BIL41" s="350"/>
      <c r="BIM41" s="350"/>
      <c r="BIN41" s="350"/>
      <c r="BIO41" s="350"/>
      <c r="BIP41" s="350"/>
      <c r="BIQ41" s="350"/>
      <c r="BIR41" s="350"/>
      <c r="BIS41" s="350"/>
      <c r="BIT41" s="350"/>
      <c r="BIU41" s="350"/>
      <c r="BIV41" s="350"/>
      <c r="BIW41" s="350"/>
      <c r="BIX41" s="350"/>
      <c r="BIY41" s="350"/>
      <c r="BIZ41" s="350"/>
      <c r="BJA41" s="350"/>
      <c r="BJB41" s="350"/>
      <c r="BJC41" s="350"/>
      <c r="BJD41" s="350"/>
      <c r="BJE41" s="350"/>
      <c r="BJF41" s="350"/>
      <c r="BJG41" s="350"/>
      <c r="BJH41" s="350"/>
      <c r="BJI41" s="350"/>
      <c r="BJJ41" s="350"/>
      <c r="BJK41" s="350"/>
      <c r="BJL41" s="350"/>
      <c r="BJM41" s="350"/>
      <c r="BJN41" s="350"/>
      <c r="BJO41" s="350"/>
      <c r="BJP41" s="350"/>
      <c r="BJQ41" s="350"/>
      <c r="BJR41" s="350"/>
      <c r="BJS41" s="350"/>
      <c r="BJT41" s="350"/>
      <c r="BJU41" s="350"/>
      <c r="BJV41" s="350"/>
      <c r="BJW41" s="350"/>
      <c r="BJX41" s="350"/>
      <c r="BJY41" s="350"/>
      <c r="BJZ41" s="350"/>
      <c r="BKA41" s="350"/>
      <c r="BKB41" s="350"/>
      <c r="BKC41" s="350"/>
      <c r="BKD41" s="350"/>
      <c r="BKE41" s="350"/>
      <c r="BKF41" s="350"/>
      <c r="BKG41" s="350"/>
      <c r="BKH41" s="350"/>
      <c r="BKI41" s="350"/>
      <c r="BKJ41" s="350"/>
      <c r="BKK41" s="350"/>
      <c r="BKL41" s="350"/>
      <c r="BKM41" s="350"/>
      <c r="BKN41" s="350"/>
      <c r="BKO41" s="350"/>
      <c r="BKP41" s="350"/>
      <c r="BKQ41" s="350"/>
      <c r="BKR41" s="350"/>
      <c r="BKS41" s="350"/>
      <c r="BKT41" s="350"/>
      <c r="BKU41" s="350"/>
      <c r="BKV41" s="350"/>
      <c r="BKW41" s="350"/>
      <c r="BKX41" s="350"/>
      <c r="BKY41" s="350"/>
      <c r="BKZ41" s="350"/>
      <c r="BLA41" s="350"/>
      <c r="BLB41" s="350"/>
      <c r="BLC41" s="350"/>
      <c r="BLD41" s="350"/>
      <c r="BLE41" s="350"/>
      <c r="BLF41" s="350"/>
      <c r="BLG41" s="350"/>
      <c r="BLH41" s="350"/>
      <c r="BLI41" s="350"/>
      <c r="BLJ41" s="350"/>
      <c r="BLK41" s="350"/>
      <c r="BLL41" s="350"/>
      <c r="BLM41" s="350"/>
      <c r="BLN41" s="350"/>
      <c r="BLO41" s="350"/>
      <c r="BLP41" s="350"/>
      <c r="BLQ41" s="350"/>
      <c r="BLR41" s="350"/>
      <c r="BLS41" s="350"/>
      <c r="BLT41" s="350"/>
      <c r="BLU41" s="350"/>
      <c r="BLV41" s="350"/>
      <c r="BLW41" s="350"/>
      <c r="BLX41" s="350"/>
      <c r="BLY41" s="350"/>
      <c r="BLZ41" s="350"/>
      <c r="BMA41" s="350"/>
      <c r="BMB41" s="350"/>
      <c r="BMC41" s="350"/>
      <c r="BMD41" s="350"/>
      <c r="BME41" s="350"/>
      <c r="BMF41" s="350"/>
      <c r="BMG41" s="350"/>
      <c r="BMH41" s="350"/>
      <c r="BMI41" s="350"/>
      <c r="BMJ41" s="350"/>
      <c r="BMK41" s="350"/>
      <c r="BML41" s="350"/>
      <c r="BMM41" s="350"/>
      <c r="BMN41" s="350"/>
      <c r="BMO41" s="350"/>
      <c r="BMP41" s="350"/>
      <c r="BMQ41" s="350"/>
      <c r="BMR41" s="350"/>
      <c r="BMS41" s="350"/>
      <c r="BMT41" s="350"/>
      <c r="BMU41" s="350"/>
      <c r="BMV41" s="350"/>
      <c r="BMW41" s="350"/>
      <c r="BMX41" s="350"/>
      <c r="BMY41" s="350"/>
      <c r="BMZ41" s="350"/>
      <c r="BNA41" s="350"/>
      <c r="BNB41" s="350"/>
      <c r="BNC41" s="350"/>
      <c r="BND41" s="350"/>
      <c r="BNE41" s="350"/>
      <c r="BNF41" s="350"/>
      <c r="BNG41" s="350"/>
      <c r="BNH41" s="350"/>
      <c r="BNI41" s="350"/>
      <c r="BNJ41" s="350"/>
      <c r="BNK41" s="350"/>
      <c r="BNL41" s="350"/>
      <c r="BNM41" s="350"/>
      <c r="BNN41" s="350"/>
      <c r="BNO41" s="350"/>
      <c r="BNP41" s="350"/>
      <c r="BNQ41" s="350"/>
      <c r="BNR41" s="350"/>
      <c r="BNS41" s="350"/>
      <c r="BNT41" s="350"/>
      <c r="BNU41" s="350"/>
      <c r="BNV41" s="350"/>
      <c r="BNW41" s="350"/>
      <c r="BNX41" s="350"/>
      <c r="BNY41" s="350"/>
      <c r="BNZ41" s="350"/>
      <c r="BOA41" s="350"/>
      <c r="BOB41" s="350"/>
      <c r="BOC41" s="350"/>
      <c r="BOD41" s="350"/>
      <c r="BOE41" s="350"/>
      <c r="BOF41" s="350"/>
      <c r="BOG41" s="350"/>
      <c r="BOH41" s="350"/>
      <c r="BOI41" s="350"/>
      <c r="BOJ41" s="350"/>
      <c r="BOK41" s="350"/>
      <c r="BOL41" s="350"/>
      <c r="BOM41" s="350"/>
      <c r="BON41" s="350"/>
      <c r="BOO41" s="350"/>
      <c r="BOP41" s="350"/>
      <c r="BOQ41" s="350"/>
      <c r="BOR41" s="350"/>
      <c r="BOS41" s="350"/>
      <c r="BOT41" s="350"/>
      <c r="BOU41" s="350"/>
      <c r="BOV41" s="350"/>
      <c r="BOW41" s="350"/>
      <c r="BOX41" s="350"/>
      <c r="BOY41" s="350"/>
      <c r="BOZ41" s="350"/>
      <c r="BPA41" s="350"/>
      <c r="BPB41" s="350"/>
      <c r="BPC41" s="350"/>
      <c r="BPD41" s="350"/>
      <c r="BPE41" s="350"/>
      <c r="BPF41" s="350"/>
      <c r="BPG41" s="350"/>
      <c r="BPH41" s="350"/>
      <c r="BPI41" s="350"/>
      <c r="BPJ41" s="350"/>
      <c r="BPK41" s="350"/>
      <c r="BPL41" s="350"/>
      <c r="BPM41" s="350"/>
      <c r="BPN41" s="350"/>
      <c r="BPO41" s="350"/>
      <c r="BPP41" s="350"/>
      <c r="BPQ41" s="350"/>
      <c r="BPR41" s="350"/>
      <c r="BPS41" s="350"/>
      <c r="BPT41" s="350"/>
      <c r="BPU41" s="350"/>
      <c r="BPV41" s="350"/>
      <c r="BPW41" s="350"/>
      <c r="BPX41" s="350"/>
      <c r="BPY41" s="350"/>
      <c r="BPZ41" s="350"/>
      <c r="BQA41" s="350"/>
      <c r="BQB41" s="350"/>
      <c r="BQC41" s="350"/>
      <c r="BQD41" s="350"/>
      <c r="BQE41" s="350"/>
      <c r="BQF41" s="350"/>
      <c r="BQG41" s="350"/>
      <c r="BQH41" s="350"/>
      <c r="BQI41" s="350"/>
      <c r="BQJ41" s="350"/>
      <c r="BQK41" s="350"/>
      <c r="BQL41" s="350"/>
      <c r="BQM41" s="350"/>
      <c r="BQN41" s="350"/>
      <c r="BQO41" s="350"/>
      <c r="BQP41" s="350"/>
      <c r="BQQ41" s="350"/>
      <c r="BQR41" s="350"/>
      <c r="BQS41" s="350"/>
      <c r="BQT41" s="350"/>
      <c r="BQU41" s="350"/>
      <c r="BQV41" s="350"/>
      <c r="BQW41" s="350"/>
      <c r="BQX41" s="350"/>
      <c r="BQY41" s="350"/>
      <c r="BQZ41" s="350"/>
      <c r="BRA41" s="350"/>
      <c r="BRB41" s="350"/>
      <c r="BRC41" s="350"/>
      <c r="BRD41" s="350"/>
      <c r="BRE41" s="350"/>
      <c r="BRF41" s="350"/>
      <c r="BRG41" s="350"/>
      <c r="BRH41" s="350"/>
      <c r="BRI41" s="350"/>
      <c r="BRJ41" s="350"/>
      <c r="BRK41" s="350"/>
      <c r="BRL41" s="350"/>
      <c r="BRM41" s="350"/>
      <c r="BRN41" s="350"/>
      <c r="BRO41" s="350"/>
      <c r="BRP41" s="350"/>
      <c r="BRQ41" s="350"/>
      <c r="BRR41" s="350"/>
      <c r="BRS41" s="350"/>
      <c r="BRT41" s="350"/>
      <c r="BRU41" s="350"/>
      <c r="BRV41" s="350"/>
      <c r="BRW41" s="350"/>
      <c r="BRX41" s="350"/>
      <c r="BRY41" s="350"/>
      <c r="BRZ41" s="350"/>
      <c r="BSA41" s="350"/>
      <c r="BSB41" s="350"/>
      <c r="BSC41" s="350"/>
      <c r="BSD41" s="350"/>
      <c r="BSE41" s="350"/>
      <c r="BSF41" s="350"/>
      <c r="BSG41" s="350"/>
      <c r="BSH41" s="350"/>
      <c r="BSI41" s="350"/>
      <c r="BSJ41" s="350"/>
      <c r="BSK41" s="350"/>
      <c r="BSL41" s="350"/>
      <c r="BSM41" s="350"/>
      <c r="BSN41" s="350"/>
      <c r="BSO41" s="350"/>
      <c r="BSP41" s="350"/>
      <c r="BSQ41" s="350"/>
      <c r="BSR41" s="350"/>
      <c r="BSS41" s="350"/>
      <c r="BST41" s="350"/>
      <c r="BSU41" s="350"/>
      <c r="BSV41" s="350"/>
      <c r="BSW41" s="350"/>
      <c r="BSX41" s="350"/>
      <c r="BSY41" s="350"/>
      <c r="BSZ41" s="350"/>
      <c r="BTA41" s="350"/>
      <c r="BTB41" s="350"/>
      <c r="BTC41" s="350"/>
      <c r="BTD41" s="350"/>
      <c r="BTE41" s="350"/>
      <c r="BTF41" s="350"/>
      <c r="BTG41" s="350"/>
      <c r="BTH41" s="350"/>
      <c r="BTI41" s="350"/>
      <c r="BTJ41" s="350"/>
      <c r="BTK41" s="350"/>
      <c r="BTL41" s="350"/>
      <c r="BTM41" s="350"/>
      <c r="BTN41" s="350"/>
      <c r="BTO41" s="350"/>
      <c r="BTP41" s="350"/>
      <c r="BTQ41" s="350"/>
      <c r="BTR41" s="350"/>
      <c r="BTS41" s="350"/>
      <c r="BTT41" s="350"/>
      <c r="BTU41" s="350"/>
      <c r="BTV41" s="350"/>
      <c r="BTW41" s="350"/>
      <c r="BTX41" s="350"/>
      <c r="BTY41" s="350"/>
      <c r="BTZ41" s="350"/>
      <c r="BUA41" s="350"/>
      <c r="BUB41" s="350"/>
      <c r="BUC41" s="350"/>
      <c r="BUD41" s="350"/>
      <c r="BUE41" s="350"/>
      <c r="BUF41" s="350"/>
      <c r="BUG41" s="350"/>
      <c r="BUH41" s="350"/>
      <c r="BUI41" s="350"/>
      <c r="BUJ41" s="350"/>
      <c r="BUK41" s="350"/>
      <c r="BUL41" s="350"/>
      <c r="BUM41" s="350"/>
      <c r="BUN41" s="350"/>
      <c r="BUO41" s="350"/>
      <c r="BUP41" s="350"/>
      <c r="BUQ41" s="350"/>
      <c r="BUR41" s="350"/>
      <c r="BUS41" s="350"/>
      <c r="BUT41" s="350"/>
      <c r="BUU41" s="350"/>
      <c r="BUV41" s="350"/>
      <c r="BUW41" s="350"/>
      <c r="BUX41" s="350"/>
      <c r="BUY41" s="350"/>
      <c r="BUZ41" s="350"/>
      <c r="BVA41" s="350"/>
      <c r="BVB41" s="350"/>
      <c r="BVC41" s="350"/>
      <c r="BVD41" s="350"/>
      <c r="BVE41" s="350"/>
      <c r="BVF41" s="350"/>
      <c r="BVG41" s="350"/>
      <c r="BVH41" s="350"/>
      <c r="BVI41" s="350"/>
      <c r="BVJ41" s="350"/>
      <c r="BVK41" s="350"/>
      <c r="BVL41" s="350"/>
      <c r="BVM41" s="350"/>
      <c r="BVN41" s="350"/>
      <c r="BVO41" s="350"/>
      <c r="BVP41" s="350"/>
      <c r="BVQ41" s="350"/>
      <c r="BVR41" s="350"/>
      <c r="BVS41" s="350"/>
      <c r="BVT41" s="350"/>
      <c r="BVU41" s="350"/>
      <c r="BVV41" s="350"/>
      <c r="BVW41" s="350"/>
      <c r="BVX41" s="350"/>
      <c r="BVY41" s="350"/>
      <c r="BVZ41" s="350"/>
      <c r="BWA41" s="350"/>
      <c r="BWB41" s="350"/>
      <c r="BWC41" s="350"/>
      <c r="BWD41" s="350"/>
      <c r="BWE41" s="350"/>
      <c r="BWF41" s="350"/>
      <c r="BWG41" s="350"/>
      <c r="BWH41" s="350"/>
      <c r="BWI41" s="350"/>
      <c r="BWJ41" s="350"/>
      <c r="BWK41" s="350"/>
      <c r="BWL41" s="350"/>
      <c r="BWM41" s="350"/>
      <c r="BWN41" s="350"/>
      <c r="BWO41" s="350"/>
      <c r="BWP41" s="350"/>
      <c r="BWQ41" s="350"/>
      <c r="BWR41" s="350"/>
      <c r="BWS41" s="350"/>
      <c r="BWT41" s="350"/>
      <c r="BWU41" s="350"/>
      <c r="BWV41" s="350"/>
      <c r="BWW41" s="350"/>
      <c r="BWX41" s="350"/>
      <c r="BWY41" s="350"/>
      <c r="BWZ41" s="350"/>
      <c r="BXA41" s="350"/>
      <c r="BXB41" s="350"/>
      <c r="BXC41" s="350"/>
      <c r="BXD41" s="350"/>
      <c r="BXE41" s="350"/>
      <c r="BXF41" s="350"/>
      <c r="BXG41" s="350"/>
      <c r="BXH41" s="350"/>
      <c r="BXI41" s="350"/>
      <c r="BXJ41" s="350"/>
      <c r="BXK41" s="350"/>
      <c r="BXL41" s="350"/>
      <c r="BXM41" s="350"/>
      <c r="BXN41" s="350"/>
      <c r="BXO41" s="350"/>
      <c r="BXP41" s="350"/>
      <c r="BXQ41" s="350"/>
      <c r="BXR41" s="350"/>
      <c r="BXS41" s="350"/>
      <c r="BXT41" s="350"/>
      <c r="BXU41" s="350"/>
      <c r="BXV41" s="350"/>
      <c r="BXW41" s="350"/>
      <c r="BXX41" s="350"/>
      <c r="BXY41" s="350"/>
      <c r="BXZ41" s="350"/>
      <c r="BYA41" s="350"/>
      <c r="BYB41" s="350"/>
      <c r="BYC41" s="350"/>
      <c r="BYD41" s="350"/>
      <c r="BYE41" s="350"/>
      <c r="BYF41" s="350"/>
      <c r="BYG41" s="350"/>
      <c r="BYH41" s="350"/>
      <c r="BYI41" s="350"/>
      <c r="BYJ41" s="350"/>
      <c r="BYK41" s="350"/>
      <c r="BYL41" s="350"/>
      <c r="BYM41" s="350"/>
      <c r="BYN41" s="350"/>
      <c r="BYO41" s="350"/>
      <c r="BYP41" s="350"/>
      <c r="BYQ41" s="350"/>
      <c r="BYR41" s="350"/>
      <c r="BYS41" s="350"/>
      <c r="BYT41" s="350"/>
      <c r="BYU41" s="350"/>
      <c r="BYV41" s="350"/>
      <c r="BYW41" s="350"/>
      <c r="BYX41" s="350"/>
      <c r="BYY41" s="350"/>
      <c r="BYZ41" s="350"/>
      <c r="BZA41" s="350"/>
      <c r="BZB41" s="350"/>
      <c r="BZC41" s="350"/>
      <c r="BZD41" s="350"/>
      <c r="BZE41" s="350"/>
      <c r="BZF41" s="350"/>
      <c r="BZG41" s="350"/>
      <c r="BZH41" s="350"/>
      <c r="BZI41" s="350"/>
      <c r="BZJ41" s="350"/>
      <c r="BZK41" s="350"/>
      <c r="BZL41" s="350"/>
      <c r="BZM41" s="350"/>
      <c r="BZN41" s="350"/>
      <c r="BZO41" s="350"/>
      <c r="BZP41" s="350"/>
      <c r="BZQ41" s="350"/>
      <c r="BZR41" s="350"/>
      <c r="BZS41" s="350"/>
      <c r="BZT41" s="350"/>
      <c r="BZU41" s="350"/>
      <c r="BZV41" s="350"/>
      <c r="BZW41" s="350"/>
      <c r="BZX41" s="350"/>
      <c r="BZY41" s="350"/>
      <c r="BZZ41" s="350"/>
      <c r="CAA41" s="350"/>
      <c r="CAB41" s="350"/>
      <c r="CAC41" s="350"/>
      <c r="CAD41" s="350"/>
      <c r="CAE41" s="350"/>
      <c r="CAF41" s="350"/>
      <c r="CAG41" s="350"/>
      <c r="CAH41" s="350"/>
      <c r="CAI41" s="350"/>
      <c r="CAJ41" s="350"/>
      <c r="CAK41" s="350"/>
      <c r="CAL41" s="350"/>
      <c r="CAM41" s="350"/>
      <c r="CAN41" s="350"/>
      <c r="CAO41" s="350"/>
      <c r="CAP41" s="350"/>
      <c r="CAQ41" s="350"/>
      <c r="CAR41" s="350"/>
      <c r="CAS41" s="350"/>
      <c r="CAT41" s="350"/>
      <c r="CAU41" s="350"/>
      <c r="CAV41" s="350"/>
      <c r="CAW41" s="350"/>
      <c r="CAX41" s="350"/>
      <c r="CAY41" s="350"/>
      <c r="CAZ41" s="350"/>
      <c r="CBA41" s="350"/>
      <c r="CBB41" s="350"/>
      <c r="CBC41" s="350"/>
      <c r="CBD41" s="350"/>
      <c r="CBE41" s="350"/>
      <c r="CBF41" s="350"/>
      <c r="CBG41" s="350"/>
      <c r="CBH41" s="350"/>
      <c r="CBI41" s="350"/>
      <c r="CBJ41" s="350"/>
      <c r="CBK41" s="350"/>
      <c r="CBL41" s="350"/>
      <c r="CBM41" s="350"/>
      <c r="CBN41" s="350"/>
      <c r="CBO41" s="350"/>
      <c r="CBP41" s="350"/>
      <c r="CBQ41" s="350"/>
      <c r="CBR41" s="350"/>
      <c r="CBS41" s="350"/>
      <c r="CBT41" s="350"/>
      <c r="CBU41" s="350"/>
      <c r="CBV41" s="350"/>
      <c r="CBW41" s="350"/>
      <c r="CBX41" s="350"/>
      <c r="CBY41" s="350"/>
      <c r="CBZ41" s="350"/>
      <c r="CCA41" s="350"/>
      <c r="CCB41" s="350"/>
      <c r="CCC41" s="350"/>
      <c r="CCD41" s="350"/>
      <c r="CCE41" s="350"/>
      <c r="CCF41" s="350"/>
      <c r="CCG41" s="350"/>
      <c r="CCH41" s="350"/>
      <c r="CCI41" s="350"/>
      <c r="CCJ41" s="350"/>
      <c r="CCK41" s="350"/>
      <c r="CCL41" s="350"/>
      <c r="CCM41" s="350"/>
      <c r="CCN41" s="350"/>
      <c r="CCO41" s="350"/>
      <c r="CCP41" s="350"/>
      <c r="CCQ41" s="350"/>
      <c r="CCR41" s="350"/>
      <c r="CCS41" s="350"/>
      <c r="CCT41" s="350"/>
      <c r="CCU41" s="350"/>
      <c r="CCV41" s="350"/>
      <c r="CCW41" s="350"/>
      <c r="CCX41" s="350"/>
      <c r="CCY41" s="350"/>
      <c r="CCZ41" s="350"/>
      <c r="CDA41" s="350"/>
      <c r="CDB41" s="350"/>
      <c r="CDC41" s="350"/>
      <c r="CDD41" s="350"/>
      <c r="CDE41" s="350"/>
      <c r="CDF41" s="350"/>
      <c r="CDG41" s="350"/>
      <c r="CDH41" s="350"/>
      <c r="CDI41" s="350"/>
      <c r="CDJ41" s="350"/>
      <c r="CDK41" s="350"/>
      <c r="CDL41" s="350"/>
      <c r="CDM41" s="350"/>
      <c r="CDN41" s="350"/>
      <c r="CDO41" s="350"/>
      <c r="CDP41" s="350"/>
      <c r="CDQ41" s="350"/>
      <c r="CDR41" s="350"/>
      <c r="CDS41" s="350"/>
      <c r="CDT41" s="350"/>
      <c r="CDU41" s="350"/>
      <c r="CDV41" s="350"/>
      <c r="CDW41" s="350"/>
      <c r="CDX41" s="350"/>
      <c r="CDY41" s="350"/>
      <c r="CDZ41" s="350"/>
      <c r="CEA41" s="350"/>
      <c r="CEB41" s="350"/>
      <c r="CEC41" s="350"/>
      <c r="CED41" s="350"/>
      <c r="CEE41" s="350"/>
      <c r="CEF41" s="350"/>
      <c r="CEG41" s="350"/>
      <c r="CEH41" s="350"/>
      <c r="CEI41" s="350"/>
      <c r="CEJ41" s="350"/>
      <c r="CEK41" s="350"/>
      <c r="CEL41" s="350"/>
      <c r="CEM41" s="350"/>
      <c r="CEN41" s="350"/>
      <c r="CEO41" s="350"/>
      <c r="CEP41" s="350"/>
      <c r="CEQ41" s="350"/>
      <c r="CER41" s="350"/>
      <c r="CES41" s="350"/>
      <c r="CET41" s="350"/>
      <c r="CEU41" s="350"/>
      <c r="CEV41" s="350"/>
      <c r="CEW41" s="350"/>
      <c r="CEX41" s="350"/>
      <c r="CEY41" s="350"/>
      <c r="CEZ41" s="350"/>
      <c r="CFA41" s="350"/>
      <c r="CFB41" s="350"/>
      <c r="CFC41" s="350"/>
      <c r="CFD41" s="350"/>
      <c r="CFE41" s="350"/>
      <c r="CFF41" s="350"/>
      <c r="CFG41" s="350"/>
      <c r="CFH41" s="350"/>
      <c r="CFI41" s="350"/>
      <c r="CFJ41" s="350"/>
      <c r="CFK41" s="350"/>
      <c r="CFL41" s="350"/>
      <c r="CFM41" s="350"/>
      <c r="CFN41" s="350"/>
      <c r="CFO41" s="350"/>
      <c r="CFP41" s="350"/>
      <c r="CFQ41" s="350"/>
      <c r="CFR41" s="350"/>
      <c r="CFS41" s="350"/>
      <c r="CFT41" s="350"/>
      <c r="CFU41" s="350"/>
      <c r="CFV41" s="350"/>
      <c r="CFW41" s="350"/>
      <c r="CFX41" s="350"/>
      <c r="CFY41" s="350"/>
      <c r="CFZ41" s="350"/>
      <c r="CGA41" s="350"/>
      <c r="CGB41" s="350"/>
      <c r="CGC41" s="350"/>
      <c r="CGD41" s="350"/>
      <c r="CGE41" s="350"/>
      <c r="CGF41" s="350"/>
      <c r="CGG41" s="350"/>
      <c r="CGH41" s="350"/>
      <c r="CGI41" s="350"/>
      <c r="CGJ41" s="350"/>
      <c r="CGK41" s="350"/>
      <c r="CGL41" s="350"/>
      <c r="CGM41" s="350"/>
      <c r="CGN41" s="350"/>
      <c r="CGO41" s="350"/>
      <c r="CGP41" s="350"/>
      <c r="CGQ41" s="350"/>
      <c r="CGR41" s="350"/>
      <c r="CGS41" s="350"/>
      <c r="CGT41" s="350"/>
      <c r="CGU41" s="350"/>
      <c r="CGV41" s="350"/>
      <c r="CGW41" s="350"/>
      <c r="CGX41" s="350"/>
      <c r="CGY41" s="350"/>
      <c r="CGZ41" s="350"/>
      <c r="CHA41" s="350"/>
      <c r="CHB41" s="350"/>
      <c r="CHC41" s="350"/>
      <c r="CHD41" s="350"/>
      <c r="CHE41" s="350"/>
      <c r="CHF41" s="350"/>
      <c r="CHG41" s="350"/>
      <c r="CHH41" s="350"/>
      <c r="CHI41" s="350"/>
      <c r="CHJ41" s="350"/>
      <c r="CHK41" s="350"/>
      <c r="CHL41" s="350"/>
      <c r="CHM41" s="350"/>
      <c r="CHN41" s="350"/>
      <c r="CHO41" s="350"/>
      <c r="CHP41" s="350"/>
      <c r="CHQ41" s="350"/>
      <c r="CHR41" s="350"/>
      <c r="CHS41" s="350"/>
      <c r="CHT41" s="350"/>
      <c r="CHU41" s="350"/>
      <c r="CHV41" s="350"/>
      <c r="CHW41" s="350"/>
      <c r="CHX41" s="350"/>
      <c r="CHY41" s="350"/>
      <c r="CHZ41" s="350"/>
      <c r="CIA41" s="350"/>
      <c r="CIB41" s="350"/>
      <c r="CIC41" s="350"/>
      <c r="CID41" s="350"/>
      <c r="CIE41" s="350"/>
      <c r="CIF41" s="350"/>
      <c r="CIG41" s="350"/>
      <c r="CIH41" s="350"/>
      <c r="CII41" s="350"/>
      <c r="CIJ41" s="350"/>
      <c r="CIK41" s="350"/>
      <c r="CIL41" s="350"/>
      <c r="CIM41" s="350"/>
      <c r="CIN41" s="350"/>
      <c r="CIO41" s="350"/>
      <c r="CIP41" s="350"/>
      <c r="CIQ41" s="350"/>
      <c r="CIR41" s="350"/>
      <c r="CIS41" s="350"/>
      <c r="CIT41" s="350"/>
      <c r="CIU41" s="350"/>
      <c r="CIV41" s="350"/>
      <c r="CIW41" s="350"/>
      <c r="CIX41" s="350"/>
      <c r="CIY41" s="350"/>
      <c r="CIZ41" s="350"/>
      <c r="CJA41" s="350"/>
      <c r="CJB41" s="350"/>
      <c r="CJC41" s="350"/>
      <c r="CJD41" s="350"/>
      <c r="CJE41" s="350"/>
      <c r="CJF41" s="350"/>
      <c r="CJG41" s="350"/>
      <c r="CJH41" s="350"/>
      <c r="CJI41" s="350"/>
      <c r="CJJ41" s="350"/>
      <c r="CJK41" s="350"/>
      <c r="CJL41" s="350"/>
      <c r="CJM41" s="350"/>
      <c r="CJN41" s="350"/>
      <c r="CJO41" s="350"/>
      <c r="CJP41" s="350"/>
      <c r="CJQ41" s="350"/>
      <c r="CJR41" s="350"/>
      <c r="CJS41" s="350"/>
      <c r="CJT41" s="350"/>
      <c r="CJU41" s="350"/>
      <c r="CJV41" s="350"/>
      <c r="CJW41" s="350"/>
      <c r="CJX41" s="350"/>
      <c r="CJY41" s="350"/>
      <c r="CJZ41" s="350"/>
      <c r="CKA41" s="350"/>
      <c r="CKB41" s="350"/>
      <c r="CKC41" s="350"/>
      <c r="CKD41" s="350"/>
      <c r="CKE41" s="350"/>
      <c r="CKF41" s="350"/>
      <c r="CKG41" s="350"/>
      <c r="CKH41" s="350"/>
      <c r="CKI41" s="350"/>
      <c r="CKJ41" s="350"/>
      <c r="CKK41" s="350"/>
      <c r="CKL41" s="350"/>
      <c r="CKM41" s="350"/>
      <c r="CKN41" s="350"/>
      <c r="CKO41" s="350"/>
      <c r="CKP41" s="350"/>
      <c r="CKQ41" s="350"/>
      <c r="CKR41" s="350"/>
      <c r="CKS41" s="350"/>
      <c r="CKT41" s="350"/>
      <c r="CKU41" s="350"/>
      <c r="CKV41" s="350"/>
      <c r="CKW41" s="350"/>
      <c r="CKX41" s="350"/>
      <c r="CKY41" s="350"/>
      <c r="CKZ41" s="350"/>
      <c r="CLA41" s="350"/>
      <c r="CLB41" s="350"/>
      <c r="CLC41" s="350"/>
      <c r="CLD41" s="350"/>
      <c r="CLE41" s="350"/>
      <c r="CLF41" s="350"/>
      <c r="CLG41" s="350"/>
      <c r="CLH41" s="350"/>
      <c r="CLI41" s="350"/>
      <c r="CLJ41" s="350"/>
      <c r="CLK41" s="350"/>
      <c r="CLL41" s="350"/>
      <c r="CLM41" s="350"/>
      <c r="CLN41" s="350"/>
      <c r="CLO41" s="350"/>
      <c r="CLP41" s="350"/>
      <c r="CLQ41" s="350"/>
      <c r="CLR41" s="350"/>
      <c r="CLS41" s="350"/>
      <c r="CLT41" s="350"/>
      <c r="CLU41" s="350"/>
      <c r="CLV41" s="350"/>
      <c r="CLW41" s="350"/>
      <c r="CLX41" s="350"/>
      <c r="CLY41" s="350"/>
      <c r="CLZ41" s="350"/>
      <c r="CMA41" s="350"/>
      <c r="CMB41" s="350"/>
      <c r="CMC41" s="350"/>
      <c r="CMD41" s="350"/>
      <c r="CME41" s="350"/>
      <c r="CMF41" s="350"/>
      <c r="CMG41" s="350"/>
      <c r="CMH41" s="350"/>
      <c r="CMI41" s="350"/>
      <c r="CMJ41" s="350"/>
      <c r="CMK41" s="350"/>
      <c r="CML41" s="350"/>
      <c r="CMM41" s="350"/>
      <c r="CMN41" s="350"/>
      <c r="CMO41" s="350"/>
      <c r="CMP41" s="350"/>
      <c r="CMQ41" s="350"/>
      <c r="CMR41" s="350"/>
      <c r="CMS41" s="350"/>
      <c r="CMT41" s="350"/>
      <c r="CMU41" s="350"/>
      <c r="CMV41" s="350"/>
      <c r="CMW41" s="350"/>
      <c r="CMX41" s="350"/>
      <c r="CMY41" s="350"/>
      <c r="CMZ41" s="350"/>
      <c r="CNA41" s="350"/>
      <c r="CNB41" s="350"/>
      <c r="CNC41" s="350"/>
      <c r="CND41" s="350"/>
      <c r="CNE41" s="350"/>
      <c r="CNF41" s="350"/>
      <c r="CNG41" s="350"/>
      <c r="CNH41" s="350"/>
      <c r="CNI41" s="350"/>
      <c r="CNJ41" s="350"/>
      <c r="CNK41" s="350"/>
      <c r="CNL41" s="350"/>
      <c r="CNM41" s="350"/>
      <c r="CNN41" s="350"/>
      <c r="CNO41" s="350"/>
      <c r="CNP41" s="350"/>
      <c r="CNQ41" s="350"/>
      <c r="CNR41" s="350"/>
      <c r="CNS41" s="350"/>
      <c r="CNT41" s="350"/>
      <c r="CNU41" s="350"/>
      <c r="CNV41" s="350"/>
      <c r="CNW41" s="350"/>
      <c r="CNX41" s="350"/>
      <c r="CNY41" s="350"/>
      <c r="CNZ41" s="350"/>
      <c r="COA41" s="350"/>
      <c r="COB41" s="350"/>
      <c r="COC41" s="350"/>
      <c r="COD41" s="350"/>
      <c r="COE41" s="350"/>
      <c r="COF41" s="350"/>
      <c r="COG41" s="350"/>
      <c r="COH41" s="350"/>
      <c r="COI41" s="350"/>
      <c r="COJ41" s="350"/>
      <c r="COK41" s="350"/>
      <c r="COL41" s="350"/>
      <c r="COM41" s="350"/>
      <c r="CON41" s="350"/>
      <c r="COO41" s="350"/>
      <c r="COP41" s="350"/>
      <c r="COQ41" s="350"/>
      <c r="COR41" s="350"/>
      <c r="COS41" s="350"/>
      <c r="COT41" s="350"/>
      <c r="COU41" s="350"/>
      <c r="COV41" s="350"/>
      <c r="COW41" s="350"/>
      <c r="COX41" s="350"/>
      <c r="COY41" s="350"/>
      <c r="COZ41" s="350"/>
      <c r="CPA41" s="350"/>
      <c r="CPB41" s="350"/>
      <c r="CPC41" s="350"/>
      <c r="CPD41" s="350"/>
      <c r="CPE41" s="350"/>
      <c r="CPF41" s="350"/>
      <c r="CPG41" s="350"/>
      <c r="CPH41" s="350"/>
      <c r="CPI41" s="350"/>
      <c r="CPJ41" s="350"/>
      <c r="CPK41" s="350"/>
      <c r="CPL41" s="350"/>
      <c r="CPM41" s="350"/>
      <c r="CPN41" s="350"/>
      <c r="CPO41" s="350"/>
      <c r="CPP41" s="350"/>
      <c r="CPQ41" s="350"/>
      <c r="CPR41" s="350"/>
      <c r="CPS41" s="350"/>
      <c r="CPT41" s="350"/>
      <c r="CPU41" s="350"/>
      <c r="CPV41" s="350"/>
      <c r="CPW41" s="350"/>
      <c r="CPX41" s="350"/>
      <c r="CPY41" s="350"/>
      <c r="CPZ41" s="350"/>
      <c r="CQA41" s="350"/>
      <c r="CQB41" s="350"/>
      <c r="CQC41" s="350"/>
      <c r="CQD41" s="350"/>
      <c r="CQE41" s="350"/>
      <c r="CQF41" s="350"/>
      <c r="CQG41" s="350"/>
      <c r="CQH41" s="350"/>
      <c r="CQI41" s="350"/>
      <c r="CQJ41" s="350"/>
      <c r="CQK41" s="350"/>
      <c r="CQL41" s="350"/>
      <c r="CQM41" s="350"/>
      <c r="CQN41" s="350"/>
      <c r="CQO41" s="350"/>
      <c r="CQP41" s="350"/>
      <c r="CQQ41" s="350"/>
      <c r="CQR41" s="350"/>
      <c r="CQS41" s="350"/>
      <c r="CQT41" s="350"/>
      <c r="CQU41" s="350"/>
      <c r="CQV41" s="350"/>
      <c r="CQW41" s="350"/>
      <c r="CQX41" s="350"/>
      <c r="CQY41" s="350"/>
      <c r="CQZ41" s="350"/>
      <c r="CRA41" s="350"/>
      <c r="CRB41" s="350"/>
      <c r="CRC41" s="350"/>
      <c r="CRD41" s="350"/>
      <c r="CRE41" s="350"/>
      <c r="CRF41" s="350"/>
      <c r="CRG41" s="350"/>
      <c r="CRH41" s="350"/>
      <c r="CRI41" s="350"/>
      <c r="CRJ41" s="350"/>
      <c r="CRK41" s="350"/>
      <c r="CRL41" s="350"/>
      <c r="CRM41" s="350"/>
      <c r="CRN41" s="350"/>
      <c r="CRO41" s="350"/>
      <c r="CRP41" s="350"/>
      <c r="CRQ41" s="350"/>
      <c r="CRR41" s="350"/>
      <c r="CRS41" s="350"/>
      <c r="CRT41" s="350"/>
      <c r="CRU41" s="350"/>
      <c r="CRV41" s="350"/>
      <c r="CRW41" s="350"/>
      <c r="CRX41" s="350"/>
      <c r="CRY41" s="350"/>
      <c r="CRZ41" s="350"/>
      <c r="CSA41" s="350"/>
      <c r="CSB41" s="350"/>
      <c r="CSC41" s="350"/>
      <c r="CSD41" s="350"/>
      <c r="CSE41" s="350"/>
      <c r="CSF41" s="350"/>
      <c r="CSG41" s="350"/>
      <c r="CSH41" s="350"/>
      <c r="CSI41" s="350"/>
      <c r="CSJ41" s="350"/>
      <c r="CSK41" s="350"/>
      <c r="CSL41" s="350"/>
      <c r="CSM41" s="350"/>
      <c r="CSN41" s="350"/>
      <c r="CSO41" s="350"/>
      <c r="CSP41" s="350"/>
      <c r="CSQ41" s="350"/>
      <c r="CSR41" s="350"/>
      <c r="CSS41" s="350"/>
      <c r="CST41" s="350"/>
      <c r="CSU41" s="350"/>
      <c r="CSV41" s="350"/>
      <c r="CSW41" s="350"/>
      <c r="CSX41" s="350"/>
      <c r="CSY41" s="350"/>
      <c r="CSZ41" s="350"/>
      <c r="CTA41" s="350"/>
      <c r="CTB41" s="350"/>
      <c r="CTC41" s="350"/>
      <c r="CTD41" s="350"/>
      <c r="CTE41" s="350"/>
      <c r="CTF41" s="350"/>
      <c r="CTG41" s="350"/>
      <c r="CTH41" s="350"/>
      <c r="CTI41" s="350"/>
      <c r="CTJ41" s="350"/>
      <c r="CTK41" s="350"/>
      <c r="CTL41" s="350"/>
      <c r="CTM41" s="350"/>
      <c r="CTN41" s="350"/>
      <c r="CTO41" s="350"/>
      <c r="CTP41" s="350"/>
      <c r="CTQ41" s="350"/>
      <c r="CTR41" s="350"/>
      <c r="CTS41" s="350"/>
      <c r="CTT41" s="350"/>
      <c r="CTU41" s="350"/>
      <c r="CTV41" s="350"/>
      <c r="CTW41" s="350"/>
      <c r="CTX41" s="350"/>
      <c r="CTY41" s="350"/>
      <c r="CTZ41" s="350"/>
      <c r="CUA41" s="350"/>
      <c r="CUB41" s="350"/>
      <c r="CUC41" s="350"/>
      <c r="CUD41" s="350"/>
      <c r="CUE41" s="350"/>
      <c r="CUF41" s="350"/>
      <c r="CUG41" s="350"/>
      <c r="CUH41" s="350"/>
      <c r="CUI41" s="350"/>
      <c r="CUJ41" s="350"/>
      <c r="CUK41" s="350"/>
      <c r="CUL41" s="350"/>
      <c r="CUM41" s="350"/>
      <c r="CUN41" s="350"/>
      <c r="CUO41" s="350"/>
      <c r="CUP41" s="350"/>
      <c r="CUQ41" s="350"/>
      <c r="CUR41" s="350"/>
      <c r="CUS41" s="350"/>
      <c r="CUT41" s="350"/>
      <c r="CUU41" s="350"/>
      <c r="CUV41" s="350"/>
      <c r="CUW41" s="350"/>
      <c r="CUX41" s="350"/>
      <c r="CUY41" s="350"/>
      <c r="CUZ41" s="350"/>
      <c r="CVA41" s="350"/>
      <c r="CVB41" s="350"/>
      <c r="CVC41" s="350"/>
      <c r="CVD41" s="350"/>
      <c r="CVE41" s="350"/>
      <c r="CVF41" s="350"/>
      <c r="CVG41" s="350"/>
      <c r="CVH41" s="350"/>
      <c r="CVI41" s="350"/>
      <c r="CVJ41" s="350"/>
      <c r="CVK41" s="350"/>
      <c r="CVL41" s="350"/>
      <c r="CVM41" s="350"/>
      <c r="CVN41" s="350"/>
      <c r="CVO41" s="350"/>
      <c r="CVP41" s="350"/>
      <c r="CVQ41" s="350"/>
      <c r="CVR41" s="350"/>
      <c r="CVS41" s="350"/>
      <c r="CVT41" s="350"/>
      <c r="CVU41" s="350"/>
      <c r="CVV41" s="350"/>
      <c r="CVW41" s="350"/>
      <c r="CVX41" s="350"/>
      <c r="CVY41" s="350"/>
      <c r="CVZ41" s="350"/>
      <c r="CWA41" s="350"/>
      <c r="CWB41" s="350"/>
      <c r="CWC41" s="350"/>
      <c r="CWD41" s="350"/>
      <c r="CWE41" s="350"/>
      <c r="CWF41" s="350"/>
      <c r="CWG41" s="350"/>
      <c r="CWH41" s="350"/>
      <c r="CWI41" s="350"/>
      <c r="CWJ41" s="350"/>
      <c r="CWK41" s="350"/>
      <c r="CWL41" s="350"/>
      <c r="CWM41" s="350"/>
      <c r="CWN41" s="350"/>
      <c r="CWO41" s="350"/>
      <c r="CWP41" s="350"/>
      <c r="CWQ41" s="350"/>
      <c r="CWR41" s="350"/>
      <c r="CWS41" s="350"/>
      <c r="CWT41" s="350"/>
      <c r="CWU41" s="350"/>
      <c r="CWV41" s="350"/>
      <c r="CWW41" s="350"/>
      <c r="CWX41" s="350"/>
      <c r="CWY41" s="350"/>
      <c r="CWZ41" s="350"/>
      <c r="CXA41" s="350"/>
      <c r="CXB41" s="350"/>
      <c r="CXC41" s="350"/>
      <c r="CXD41" s="350"/>
      <c r="CXE41" s="350"/>
      <c r="CXF41" s="350"/>
      <c r="CXG41" s="350"/>
      <c r="CXH41" s="350"/>
      <c r="CXI41" s="350"/>
      <c r="CXJ41" s="350"/>
      <c r="CXK41" s="350"/>
      <c r="CXL41" s="350"/>
      <c r="CXM41" s="350"/>
      <c r="CXN41" s="350"/>
      <c r="CXO41" s="350"/>
      <c r="CXP41" s="350"/>
      <c r="CXQ41" s="350"/>
      <c r="CXR41" s="350"/>
      <c r="CXS41" s="350"/>
      <c r="CXT41" s="350"/>
      <c r="CXU41" s="350"/>
      <c r="CXV41" s="350"/>
      <c r="CXW41" s="350"/>
      <c r="CXX41" s="350"/>
      <c r="CXY41" s="350"/>
      <c r="CXZ41" s="350"/>
      <c r="CYA41" s="350"/>
      <c r="CYB41" s="350"/>
      <c r="CYC41" s="350"/>
      <c r="CYD41" s="350"/>
      <c r="CYE41" s="350"/>
      <c r="CYF41" s="350"/>
      <c r="CYG41" s="350"/>
      <c r="CYH41" s="350"/>
      <c r="CYI41" s="350"/>
      <c r="CYJ41" s="350"/>
      <c r="CYK41" s="350"/>
      <c r="CYL41" s="350"/>
      <c r="CYM41" s="350"/>
      <c r="CYN41" s="350"/>
      <c r="CYO41" s="350"/>
      <c r="CYP41" s="350"/>
      <c r="CYQ41" s="350"/>
      <c r="CYR41" s="350"/>
      <c r="CYS41" s="350"/>
      <c r="CYT41" s="350"/>
      <c r="CYU41" s="350"/>
      <c r="CYV41" s="350"/>
      <c r="CYW41" s="350"/>
      <c r="CYX41" s="350"/>
      <c r="CYY41" s="350"/>
      <c r="CYZ41" s="350"/>
      <c r="CZA41" s="350"/>
      <c r="CZB41" s="350"/>
      <c r="CZC41" s="350"/>
      <c r="CZD41" s="350"/>
      <c r="CZE41" s="350"/>
      <c r="CZF41" s="350"/>
      <c r="CZG41" s="350"/>
      <c r="CZH41" s="350"/>
      <c r="CZI41" s="350"/>
      <c r="CZJ41" s="350"/>
      <c r="CZK41" s="350"/>
      <c r="CZL41" s="350"/>
      <c r="CZM41" s="350"/>
      <c r="CZN41" s="350"/>
      <c r="CZO41" s="350"/>
      <c r="CZP41" s="350"/>
      <c r="CZQ41" s="350"/>
      <c r="CZR41" s="350"/>
      <c r="CZS41" s="350"/>
      <c r="CZT41" s="350"/>
      <c r="CZU41" s="350"/>
      <c r="CZV41" s="350"/>
      <c r="CZW41" s="350"/>
      <c r="CZX41" s="350"/>
      <c r="CZY41" s="350"/>
      <c r="CZZ41" s="350"/>
      <c r="DAA41" s="350"/>
      <c r="DAB41" s="350"/>
      <c r="DAC41" s="350"/>
      <c r="DAD41" s="350"/>
      <c r="DAE41" s="350"/>
      <c r="DAF41" s="350"/>
      <c r="DAG41" s="350"/>
      <c r="DAH41" s="350"/>
      <c r="DAI41" s="350"/>
      <c r="DAJ41" s="350"/>
      <c r="DAK41" s="350"/>
      <c r="DAL41" s="350"/>
      <c r="DAM41" s="350"/>
      <c r="DAN41" s="350"/>
      <c r="DAO41" s="350"/>
      <c r="DAP41" s="350"/>
      <c r="DAQ41" s="350"/>
      <c r="DAR41" s="350"/>
      <c r="DAS41" s="350"/>
      <c r="DAT41" s="350"/>
      <c r="DAU41" s="350"/>
      <c r="DAV41" s="350"/>
      <c r="DAW41" s="350"/>
      <c r="DAX41" s="350"/>
      <c r="DAY41" s="350"/>
      <c r="DAZ41" s="350"/>
      <c r="DBA41" s="350"/>
      <c r="DBB41" s="350"/>
      <c r="DBC41" s="350"/>
      <c r="DBD41" s="350"/>
      <c r="DBE41" s="350"/>
      <c r="DBF41" s="350"/>
      <c r="DBG41" s="350"/>
      <c r="DBH41" s="350"/>
      <c r="DBI41" s="350"/>
      <c r="DBJ41" s="350"/>
      <c r="DBK41" s="350"/>
      <c r="DBL41" s="350"/>
      <c r="DBM41" s="350"/>
      <c r="DBN41" s="350"/>
      <c r="DBO41" s="350"/>
      <c r="DBP41" s="350"/>
      <c r="DBQ41" s="350"/>
      <c r="DBR41" s="350"/>
      <c r="DBS41" s="350"/>
      <c r="DBT41" s="350"/>
      <c r="DBU41" s="350"/>
      <c r="DBV41" s="350"/>
      <c r="DBW41" s="350"/>
      <c r="DBX41" s="350"/>
      <c r="DBY41" s="350"/>
      <c r="DBZ41" s="350"/>
      <c r="DCA41" s="350"/>
      <c r="DCB41" s="350"/>
      <c r="DCC41" s="350"/>
      <c r="DCD41" s="350"/>
      <c r="DCE41" s="350"/>
      <c r="DCF41" s="350"/>
      <c r="DCG41" s="350"/>
      <c r="DCH41" s="350"/>
      <c r="DCI41" s="350"/>
      <c r="DCJ41" s="350"/>
      <c r="DCK41" s="350"/>
      <c r="DCL41" s="350"/>
      <c r="DCM41" s="350"/>
      <c r="DCN41" s="350"/>
      <c r="DCO41" s="350"/>
      <c r="DCP41" s="350"/>
      <c r="DCQ41" s="350"/>
      <c r="DCR41" s="350"/>
      <c r="DCS41" s="350"/>
      <c r="DCT41" s="350"/>
      <c r="DCU41" s="350"/>
      <c r="DCV41" s="350"/>
      <c r="DCW41" s="350"/>
      <c r="DCX41" s="350"/>
      <c r="DCY41" s="350"/>
      <c r="DCZ41" s="350"/>
      <c r="DDA41" s="350"/>
      <c r="DDB41" s="350"/>
      <c r="DDC41" s="350"/>
      <c r="DDD41" s="350"/>
      <c r="DDE41" s="350"/>
      <c r="DDF41" s="350"/>
      <c r="DDG41" s="350"/>
      <c r="DDH41" s="350"/>
      <c r="DDI41" s="350"/>
      <c r="DDJ41" s="350"/>
      <c r="DDK41" s="350"/>
      <c r="DDL41" s="350"/>
      <c r="DDM41" s="350"/>
      <c r="DDN41" s="350"/>
      <c r="DDO41" s="350"/>
      <c r="DDP41" s="350"/>
      <c r="DDQ41" s="350"/>
      <c r="DDR41" s="350"/>
      <c r="DDS41" s="350"/>
      <c r="DDT41" s="350"/>
      <c r="DDU41" s="350"/>
      <c r="DDV41" s="350"/>
      <c r="DDW41" s="350"/>
      <c r="DDX41" s="350"/>
      <c r="DDY41" s="350"/>
      <c r="DDZ41" s="350"/>
      <c r="DEA41" s="350"/>
      <c r="DEB41" s="350"/>
      <c r="DEC41" s="350"/>
      <c r="DED41" s="350"/>
      <c r="DEE41" s="350"/>
      <c r="DEF41" s="350"/>
      <c r="DEG41" s="350"/>
      <c r="DEH41" s="350"/>
      <c r="DEI41" s="350"/>
      <c r="DEJ41" s="350"/>
      <c r="DEK41" s="350"/>
      <c r="DEL41" s="350"/>
      <c r="DEM41" s="350"/>
      <c r="DEN41" s="350"/>
      <c r="DEO41" s="350"/>
      <c r="DEP41" s="350"/>
      <c r="DEQ41" s="350"/>
      <c r="DER41" s="350"/>
      <c r="DES41" s="350"/>
      <c r="DET41" s="350"/>
      <c r="DEU41" s="350"/>
      <c r="DEV41" s="350"/>
      <c r="DEW41" s="350"/>
      <c r="DEX41" s="350"/>
      <c r="DEY41" s="350"/>
      <c r="DEZ41" s="350"/>
      <c r="DFA41" s="350"/>
      <c r="DFB41" s="350"/>
      <c r="DFC41" s="350"/>
      <c r="DFD41" s="350"/>
      <c r="DFE41" s="350"/>
      <c r="DFF41" s="350"/>
      <c r="DFG41" s="350"/>
      <c r="DFH41" s="350"/>
      <c r="DFI41" s="350"/>
      <c r="DFJ41" s="350"/>
      <c r="DFK41" s="350"/>
      <c r="DFL41" s="350"/>
      <c r="DFM41" s="350"/>
      <c r="DFN41" s="350"/>
      <c r="DFO41" s="350"/>
      <c r="DFP41" s="350"/>
      <c r="DFQ41" s="350"/>
      <c r="DFR41" s="350"/>
      <c r="DFS41" s="350"/>
      <c r="DFT41" s="350"/>
      <c r="DFU41" s="350"/>
      <c r="DFV41" s="350"/>
      <c r="DFW41" s="350"/>
      <c r="DFX41" s="350"/>
      <c r="DFY41" s="350"/>
      <c r="DFZ41" s="350"/>
      <c r="DGA41" s="350"/>
      <c r="DGB41" s="350"/>
      <c r="DGC41" s="350"/>
      <c r="DGD41" s="350"/>
      <c r="DGE41" s="350"/>
      <c r="DGF41" s="350"/>
      <c r="DGG41" s="350"/>
      <c r="DGH41" s="350"/>
      <c r="DGI41" s="350"/>
      <c r="DGJ41" s="350"/>
      <c r="DGK41" s="350"/>
      <c r="DGL41" s="350"/>
      <c r="DGM41" s="350"/>
      <c r="DGN41" s="350"/>
      <c r="DGO41" s="350"/>
      <c r="DGP41" s="350"/>
      <c r="DGQ41" s="350"/>
      <c r="DGR41" s="350"/>
      <c r="DGS41" s="350"/>
      <c r="DGT41" s="350"/>
      <c r="DGU41" s="350"/>
      <c r="DGV41" s="350"/>
      <c r="DGW41" s="350"/>
      <c r="DGX41" s="350"/>
      <c r="DGY41" s="350"/>
      <c r="DGZ41" s="350"/>
      <c r="DHA41" s="350"/>
      <c r="DHB41" s="350"/>
      <c r="DHC41" s="350"/>
      <c r="DHD41" s="350"/>
      <c r="DHE41" s="350"/>
      <c r="DHF41" s="350"/>
      <c r="DHG41" s="350"/>
      <c r="DHH41" s="350"/>
      <c r="DHI41" s="350"/>
      <c r="DHJ41" s="350"/>
      <c r="DHK41" s="350"/>
      <c r="DHL41" s="350"/>
      <c r="DHM41" s="350"/>
      <c r="DHN41" s="350"/>
      <c r="DHO41" s="350"/>
      <c r="DHP41" s="350"/>
      <c r="DHQ41" s="350"/>
      <c r="DHR41" s="350"/>
      <c r="DHS41" s="350"/>
      <c r="DHT41" s="350"/>
      <c r="DHU41" s="350"/>
      <c r="DHV41" s="350"/>
      <c r="DHW41" s="350"/>
      <c r="DHX41" s="350"/>
      <c r="DHY41" s="350"/>
      <c r="DHZ41" s="350"/>
      <c r="DIA41" s="350"/>
      <c r="DIB41" s="350"/>
      <c r="DIC41" s="350"/>
      <c r="DID41" s="350"/>
      <c r="DIE41" s="350"/>
      <c r="DIF41" s="350"/>
      <c r="DIG41" s="350"/>
      <c r="DIH41" s="350"/>
      <c r="DII41" s="350"/>
      <c r="DIJ41" s="350"/>
      <c r="DIK41" s="350"/>
      <c r="DIL41" s="350"/>
      <c r="DIM41" s="350"/>
      <c r="DIN41" s="350"/>
      <c r="DIO41" s="350"/>
      <c r="DIP41" s="350"/>
      <c r="DIQ41" s="350"/>
      <c r="DIR41" s="350"/>
      <c r="DIS41" s="350"/>
      <c r="DIT41" s="350"/>
      <c r="DIU41" s="350"/>
      <c r="DIV41" s="350"/>
      <c r="DIW41" s="350"/>
      <c r="DIX41" s="350"/>
      <c r="DIY41" s="350"/>
      <c r="DIZ41" s="350"/>
      <c r="DJA41" s="350"/>
      <c r="DJB41" s="350"/>
      <c r="DJC41" s="350"/>
      <c r="DJD41" s="350"/>
      <c r="DJE41" s="350"/>
      <c r="DJF41" s="350"/>
      <c r="DJG41" s="350"/>
      <c r="DJH41" s="350"/>
      <c r="DJI41" s="350"/>
      <c r="DJJ41" s="350"/>
      <c r="DJK41" s="350"/>
      <c r="DJL41" s="350"/>
      <c r="DJM41" s="350"/>
      <c r="DJN41" s="350"/>
      <c r="DJO41" s="350"/>
      <c r="DJP41" s="350"/>
      <c r="DJQ41" s="350"/>
      <c r="DJR41" s="350"/>
      <c r="DJS41" s="350"/>
      <c r="DJT41" s="350"/>
      <c r="DJU41" s="350"/>
      <c r="DJV41" s="350"/>
      <c r="DJW41" s="350"/>
      <c r="DJX41" s="350"/>
      <c r="DJY41" s="350"/>
      <c r="DJZ41" s="350"/>
      <c r="DKA41" s="350"/>
      <c r="DKB41" s="350"/>
      <c r="DKC41" s="350"/>
      <c r="DKD41" s="350"/>
      <c r="DKE41" s="350"/>
      <c r="DKF41" s="350"/>
      <c r="DKG41" s="350"/>
      <c r="DKH41" s="350"/>
      <c r="DKI41" s="350"/>
      <c r="DKJ41" s="350"/>
      <c r="DKK41" s="350"/>
      <c r="DKL41" s="350"/>
      <c r="DKM41" s="350"/>
      <c r="DKN41" s="350"/>
      <c r="DKO41" s="350"/>
      <c r="DKP41" s="350"/>
      <c r="DKQ41" s="350"/>
      <c r="DKR41" s="350"/>
      <c r="DKS41" s="350"/>
      <c r="DKT41" s="350"/>
      <c r="DKU41" s="350"/>
      <c r="DKV41" s="350"/>
      <c r="DKW41" s="350"/>
      <c r="DKX41" s="350"/>
      <c r="DKY41" s="350"/>
      <c r="DKZ41" s="350"/>
      <c r="DLA41" s="350"/>
      <c r="DLB41" s="350"/>
      <c r="DLC41" s="350"/>
      <c r="DLD41" s="350"/>
      <c r="DLE41" s="350"/>
      <c r="DLF41" s="350"/>
      <c r="DLG41" s="350"/>
      <c r="DLH41" s="350"/>
      <c r="DLI41" s="350"/>
      <c r="DLJ41" s="350"/>
      <c r="DLK41" s="350"/>
      <c r="DLL41" s="350"/>
      <c r="DLM41" s="350"/>
      <c r="DLN41" s="350"/>
      <c r="DLO41" s="350"/>
      <c r="DLP41" s="350"/>
      <c r="DLQ41" s="350"/>
      <c r="DLR41" s="350"/>
      <c r="DLS41" s="350"/>
      <c r="DLT41" s="350"/>
      <c r="DLU41" s="350"/>
      <c r="DLV41" s="350"/>
      <c r="DLW41" s="350"/>
      <c r="DLX41" s="350"/>
      <c r="DLY41" s="350"/>
      <c r="DLZ41" s="350"/>
      <c r="DMA41" s="350"/>
      <c r="DMB41" s="350"/>
      <c r="DMC41" s="350"/>
      <c r="DMD41" s="350"/>
      <c r="DME41" s="350"/>
      <c r="DMF41" s="350"/>
      <c r="DMG41" s="350"/>
      <c r="DMH41" s="350"/>
      <c r="DMI41" s="350"/>
      <c r="DMJ41" s="350"/>
      <c r="DMK41" s="350"/>
      <c r="DML41" s="350"/>
      <c r="DMM41" s="350"/>
      <c r="DMN41" s="350"/>
      <c r="DMO41" s="350"/>
      <c r="DMP41" s="350"/>
      <c r="DMQ41" s="350"/>
      <c r="DMR41" s="350"/>
      <c r="DMS41" s="350"/>
      <c r="DMT41" s="350"/>
      <c r="DMU41" s="350"/>
      <c r="DMV41" s="350"/>
      <c r="DMW41" s="350"/>
      <c r="DMX41" s="350"/>
      <c r="DMY41" s="350"/>
      <c r="DMZ41" s="350"/>
      <c r="DNA41" s="350"/>
      <c r="DNB41" s="350"/>
      <c r="DNC41" s="350"/>
      <c r="DND41" s="350"/>
      <c r="DNE41" s="350"/>
      <c r="DNF41" s="350"/>
      <c r="DNG41" s="350"/>
      <c r="DNH41" s="350"/>
      <c r="DNI41" s="350"/>
      <c r="DNJ41" s="350"/>
      <c r="DNK41" s="350"/>
      <c r="DNL41" s="350"/>
      <c r="DNM41" s="350"/>
      <c r="DNN41" s="350"/>
      <c r="DNO41" s="350"/>
      <c r="DNP41" s="350"/>
      <c r="DNQ41" s="350"/>
      <c r="DNR41" s="350"/>
      <c r="DNS41" s="350"/>
      <c r="DNT41" s="350"/>
      <c r="DNU41" s="350"/>
      <c r="DNV41" s="350"/>
      <c r="DNW41" s="350"/>
      <c r="DNX41" s="350"/>
      <c r="DNY41" s="350"/>
      <c r="DNZ41" s="350"/>
      <c r="DOA41" s="350"/>
      <c r="DOB41" s="350"/>
      <c r="DOC41" s="350"/>
      <c r="DOD41" s="350"/>
      <c r="DOE41" s="350"/>
      <c r="DOF41" s="350"/>
      <c r="DOG41" s="350"/>
      <c r="DOH41" s="350"/>
      <c r="DOI41" s="350"/>
      <c r="DOJ41" s="350"/>
      <c r="DOK41" s="350"/>
      <c r="DOL41" s="350"/>
      <c r="DOM41" s="350"/>
      <c r="DON41" s="350"/>
      <c r="DOO41" s="350"/>
      <c r="DOP41" s="350"/>
      <c r="DOQ41" s="350"/>
      <c r="DOR41" s="350"/>
      <c r="DOS41" s="350"/>
      <c r="DOT41" s="350"/>
      <c r="DOU41" s="350"/>
      <c r="DOV41" s="350"/>
      <c r="DOW41" s="350"/>
      <c r="DOX41" s="350"/>
      <c r="DOY41" s="350"/>
      <c r="DOZ41" s="350"/>
      <c r="DPA41" s="350"/>
      <c r="DPB41" s="350"/>
      <c r="DPC41" s="350"/>
      <c r="DPD41" s="350"/>
      <c r="DPE41" s="350"/>
      <c r="DPF41" s="350"/>
      <c r="DPG41" s="350"/>
      <c r="DPH41" s="350"/>
      <c r="DPI41" s="350"/>
      <c r="DPJ41" s="350"/>
      <c r="DPK41" s="350"/>
      <c r="DPL41" s="350"/>
      <c r="DPM41" s="350"/>
      <c r="DPN41" s="350"/>
      <c r="DPO41" s="350"/>
      <c r="DPP41" s="350"/>
      <c r="DPQ41" s="350"/>
      <c r="DPR41" s="350"/>
      <c r="DPS41" s="350"/>
      <c r="DPT41" s="350"/>
      <c r="DPU41" s="350"/>
      <c r="DPV41" s="350"/>
      <c r="DPW41" s="350"/>
      <c r="DPX41" s="350"/>
      <c r="DPY41" s="350"/>
      <c r="DPZ41" s="350"/>
      <c r="DQA41" s="350"/>
      <c r="DQB41" s="350"/>
      <c r="DQC41" s="350"/>
      <c r="DQD41" s="350"/>
      <c r="DQE41" s="350"/>
      <c r="DQF41" s="350"/>
      <c r="DQG41" s="350"/>
      <c r="DQH41" s="350"/>
      <c r="DQI41" s="350"/>
      <c r="DQJ41" s="350"/>
      <c r="DQK41" s="350"/>
      <c r="DQL41" s="350"/>
      <c r="DQM41" s="350"/>
      <c r="DQN41" s="350"/>
      <c r="DQO41" s="350"/>
      <c r="DQP41" s="350"/>
      <c r="DQQ41" s="350"/>
      <c r="DQR41" s="350"/>
      <c r="DQS41" s="350"/>
      <c r="DQT41" s="350"/>
      <c r="DQU41" s="350"/>
      <c r="DQV41" s="350"/>
      <c r="DQW41" s="350"/>
      <c r="DQX41" s="350"/>
      <c r="DQY41" s="350"/>
      <c r="DQZ41" s="350"/>
      <c r="DRA41" s="350"/>
      <c r="DRB41" s="350"/>
      <c r="DRC41" s="350"/>
      <c r="DRD41" s="350"/>
      <c r="DRE41" s="350"/>
      <c r="DRF41" s="350"/>
      <c r="DRG41" s="350"/>
      <c r="DRH41" s="350"/>
      <c r="DRI41" s="350"/>
      <c r="DRJ41" s="350"/>
      <c r="DRK41" s="350"/>
      <c r="DRL41" s="350"/>
      <c r="DRM41" s="350"/>
      <c r="DRN41" s="350"/>
      <c r="DRO41" s="350"/>
      <c r="DRP41" s="350"/>
      <c r="DRQ41" s="350"/>
      <c r="DRR41" s="350"/>
      <c r="DRS41" s="350"/>
      <c r="DRT41" s="350"/>
      <c r="DRU41" s="350"/>
      <c r="DRV41" s="350"/>
      <c r="DRW41" s="350"/>
      <c r="DRX41" s="350"/>
      <c r="DRY41" s="350"/>
      <c r="DRZ41" s="350"/>
      <c r="DSA41" s="350"/>
      <c r="DSB41" s="350"/>
      <c r="DSC41" s="350"/>
      <c r="DSD41" s="350"/>
      <c r="DSE41" s="350"/>
      <c r="DSF41" s="350"/>
      <c r="DSG41" s="350"/>
      <c r="DSH41" s="350"/>
      <c r="DSI41" s="350"/>
      <c r="DSJ41" s="350"/>
      <c r="DSK41" s="350"/>
      <c r="DSL41" s="350"/>
      <c r="DSM41" s="350"/>
      <c r="DSN41" s="350"/>
      <c r="DSO41" s="350"/>
      <c r="DSP41" s="350"/>
      <c r="DSQ41" s="350"/>
      <c r="DSR41" s="350"/>
      <c r="DSS41" s="350"/>
      <c r="DST41" s="350"/>
      <c r="DSU41" s="350"/>
      <c r="DSV41" s="350"/>
      <c r="DSW41" s="350"/>
      <c r="DSX41" s="350"/>
      <c r="DSY41" s="350"/>
      <c r="DSZ41" s="350"/>
      <c r="DTA41" s="350"/>
      <c r="DTB41" s="350"/>
      <c r="DTC41" s="350"/>
      <c r="DTD41" s="350"/>
      <c r="DTE41" s="350"/>
      <c r="DTF41" s="350"/>
      <c r="DTG41" s="350"/>
      <c r="DTH41" s="350"/>
      <c r="DTI41" s="350"/>
      <c r="DTJ41" s="350"/>
      <c r="DTK41" s="350"/>
      <c r="DTL41" s="350"/>
      <c r="DTM41" s="350"/>
      <c r="DTN41" s="350"/>
      <c r="DTO41" s="350"/>
      <c r="DTP41" s="350"/>
      <c r="DTQ41" s="350"/>
      <c r="DTR41" s="350"/>
      <c r="DTS41" s="350"/>
      <c r="DTT41" s="350"/>
      <c r="DTU41" s="350"/>
      <c r="DTV41" s="350"/>
      <c r="DTW41" s="350"/>
      <c r="DTX41" s="350"/>
      <c r="DTY41" s="350"/>
      <c r="DTZ41" s="350"/>
      <c r="DUA41" s="350"/>
      <c r="DUB41" s="350"/>
      <c r="DUC41" s="350"/>
      <c r="DUD41" s="350"/>
      <c r="DUE41" s="350"/>
      <c r="DUF41" s="350"/>
      <c r="DUG41" s="350"/>
      <c r="DUH41" s="350"/>
      <c r="DUI41" s="350"/>
      <c r="DUJ41" s="350"/>
      <c r="DUK41" s="350"/>
      <c r="DUL41" s="350"/>
      <c r="DUM41" s="350"/>
      <c r="DUN41" s="350"/>
      <c r="DUO41" s="350"/>
      <c r="DUP41" s="350"/>
      <c r="DUQ41" s="350"/>
      <c r="DUR41" s="350"/>
      <c r="DUS41" s="350"/>
      <c r="DUT41" s="350"/>
      <c r="DUU41" s="350"/>
      <c r="DUV41" s="350"/>
      <c r="DUW41" s="350"/>
      <c r="DUX41" s="350"/>
      <c r="DUY41" s="350"/>
      <c r="DUZ41" s="350"/>
      <c r="DVA41" s="350"/>
      <c r="DVB41" s="350"/>
      <c r="DVC41" s="350"/>
      <c r="DVD41" s="350"/>
      <c r="DVE41" s="350"/>
      <c r="DVF41" s="350"/>
      <c r="DVG41" s="350"/>
      <c r="DVH41" s="350"/>
      <c r="DVI41" s="350"/>
      <c r="DVJ41" s="350"/>
      <c r="DVK41" s="350"/>
      <c r="DVL41" s="350"/>
      <c r="DVM41" s="350"/>
      <c r="DVN41" s="350"/>
      <c r="DVO41" s="350"/>
      <c r="DVP41" s="350"/>
      <c r="DVQ41" s="350"/>
      <c r="DVR41" s="350"/>
      <c r="DVS41" s="350"/>
      <c r="DVT41" s="350"/>
      <c r="DVU41" s="350"/>
      <c r="DVV41" s="350"/>
      <c r="DVW41" s="350"/>
      <c r="DVX41" s="350"/>
      <c r="DVY41" s="350"/>
      <c r="DVZ41" s="350"/>
      <c r="DWA41" s="350"/>
      <c r="DWB41" s="350"/>
      <c r="DWC41" s="350"/>
      <c r="DWD41" s="350"/>
      <c r="DWE41" s="350"/>
      <c r="DWF41" s="350"/>
      <c r="DWG41" s="350"/>
      <c r="DWH41" s="350"/>
      <c r="DWI41" s="350"/>
      <c r="DWJ41" s="350"/>
      <c r="DWK41" s="350"/>
      <c r="DWL41" s="350"/>
      <c r="DWM41" s="350"/>
      <c r="DWN41" s="350"/>
      <c r="DWO41" s="350"/>
      <c r="DWP41" s="350"/>
      <c r="DWQ41" s="350"/>
      <c r="DWR41" s="350"/>
      <c r="DWS41" s="350"/>
      <c r="DWT41" s="350"/>
      <c r="DWU41" s="350"/>
      <c r="DWV41" s="350"/>
      <c r="DWW41" s="350"/>
      <c r="DWX41" s="350"/>
      <c r="DWY41" s="350"/>
      <c r="DWZ41" s="350"/>
      <c r="DXA41" s="350"/>
      <c r="DXB41" s="350"/>
      <c r="DXC41" s="350"/>
      <c r="DXD41" s="350"/>
      <c r="DXE41" s="350"/>
      <c r="DXF41" s="350"/>
      <c r="DXG41" s="350"/>
      <c r="DXH41" s="350"/>
      <c r="DXI41" s="350"/>
      <c r="DXJ41" s="350"/>
      <c r="DXK41" s="350"/>
      <c r="DXL41" s="350"/>
      <c r="DXM41" s="350"/>
      <c r="DXN41" s="350"/>
      <c r="DXO41" s="350"/>
      <c r="DXP41" s="350"/>
      <c r="DXQ41" s="350"/>
      <c r="DXR41" s="350"/>
      <c r="DXS41" s="350"/>
      <c r="DXT41" s="350"/>
      <c r="DXU41" s="350"/>
      <c r="DXV41" s="350"/>
      <c r="DXW41" s="350"/>
      <c r="DXX41" s="350"/>
      <c r="DXY41" s="350"/>
      <c r="DXZ41" s="350"/>
      <c r="DYA41" s="350"/>
      <c r="DYB41" s="350"/>
      <c r="DYC41" s="350"/>
      <c r="DYD41" s="350"/>
      <c r="DYE41" s="350"/>
      <c r="DYF41" s="350"/>
      <c r="DYG41" s="350"/>
      <c r="DYH41" s="350"/>
      <c r="DYI41" s="350"/>
      <c r="DYJ41" s="350"/>
      <c r="DYK41" s="350"/>
      <c r="DYL41" s="350"/>
      <c r="DYM41" s="350"/>
      <c r="DYN41" s="350"/>
      <c r="DYO41" s="350"/>
      <c r="DYP41" s="350"/>
      <c r="DYQ41" s="350"/>
      <c r="DYR41" s="350"/>
      <c r="DYS41" s="350"/>
      <c r="DYT41" s="350"/>
      <c r="DYU41" s="350"/>
      <c r="DYV41" s="350"/>
      <c r="DYW41" s="350"/>
      <c r="DYX41" s="350"/>
      <c r="DYY41" s="350"/>
      <c r="DYZ41" s="350"/>
      <c r="DZA41" s="350"/>
      <c r="DZB41" s="350"/>
      <c r="DZC41" s="350"/>
      <c r="DZD41" s="350"/>
      <c r="DZE41" s="350"/>
      <c r="DZF41" s="350"/>
      <c r="DZG41" s="350"/>
      <c r="DZH41" s="350"/>
      <c r="DZI41" s="350"/>
      <c r="DZJ41" s="350"/>
      <c r="DZK41" s="350"/>
      <c r="DZL41" s="350"/>
      <c r="DZM41" s="350"/>
      <c r="DZN41" s="350"/>
      <c r="DZO41" s="350"/>
      <c r="DZP41" s="350"/>
      <c r="DZQ41" s="350"/>
      <c r="DZR41" s="350"/>
      <c r="DZS41" s="350"/>
      <c r="DZT41" s="350"/>
      <c r="DZU41" s="350"/>
      <c r="DZV41" s="350"/>
      <c r="DZW41" s="350"/>
      <c r="DZX41" s="350"/>
      <c r="DZY41" s="350"/>
      <c r="DZZ41" s="350"/>
      <c r="EAA41" s="350"/>
      <c r="EAB41" s="350"/>
      <c r="EAC41" s="350"/>
      <c r="EAD41" s="350"/>
      <c r="EAE41" s="350"/>
      <c r="EAF41" s="350"/>
      <c r="EAG41" s="350"/>
      <c r="EAH41" s="350"/>
      <c r="EAI41" s="350"/>
      <c r="EAJ41" s="350"/>
      <c r="EAK41" s="350"/>
      <c r="EAL41" s="350"/>
      <c r="EAM41" s="350"/>
      <c r="EAN41" s="350"/>
      <c r="EAO41" s="350"/>
      <c r="EAP41" s="350"/>
      <c r="EAQ41" s="350"/>
      <c r="EAR41" s="350"/>
      <c r="EAS41" s="350"/>
      <c r="EAT41" s="350"/>
      <c r="EAU41" s="350"/>
      <c r="EAV41" s="350"/>
      <c r="EAW41" s="350"/>
      <c r="EAX41" s="350"/>
      <c r="EAY41" s="350"/>
      <c r="EAZ41" s="350"/>
      <c r="EBA41" s="350"/>
      <c r="EBB41" s="350"/>
      <c r="EBC41" s="350"/>
      <c r="EBD41" s="350"/>
      <c r="EBE41" s="350"/>
      <c r="EBF41" s="350"/>
      <c r="EBG41" s="350"/>
      <c r="EBH41" s="350"/>
      <c r="EBI41" s="350"/>
      <c r="EBJ41" s="350"/>
      <c r="EBK41" s="350"/>
      <c r="EBL41" s="350"/>
      <c r="EBM41" s="350"/>
      <c r="EBN41" s="350"/>
      <c r="EBO41" s="350"/>
      <c r="EBP41" s="350"/>
      <c r="EBQ41" s="350"/>
      <c r="EBR41" s="350"/>
      <c r="EBS41" s="350"/>
      <c r="EBT41" s="350"/>
      <c r="EBU41" s="350"/>
      <c r="EBV41" s="350"/>
      <c r="EBW41" s="350"/>
      <c r="EBX41" s="350"/>
      <c r="EBY41" s="350"/>
      <c r="EBZ41" s="350"/>
      <c r="ECA41" s="350"/>
      <c r="ECB41" s="350"/>
      <c r="ECC41" s="350"/>
      <c r="ECD41" s="350"/>
      <c r="ECE41" s="350"/>
      <c r="ECF41" s="350"/>
      <c r="ECG41" s="350"/>
      <c r="ECH41" s="350"/>
      <c r="ECI41" s="350"/>
      <c r="ECJ41" s="350"/>
      <c r="ECK41" s="350"/>
      <c r="ECL41" s="350"/>
      <c r="ECM41" s="350"/>
      <c r="ECN41" s="350"/>
      <c r="ECO41" s="350"/>
      <c r="ECP41" s="350"/>
      <c r="ECQ41" s="350"/>
      <c r="ECR41" s="350"/>
      <c r="ECS41" s="350"/>
      <c r="ECT41" s="350"/>
      <c r="ECU41" s="350"/>
      <c r="ECV41" s="350"/>
      <c r="ECW41" s="350"/>
      <c r="ECX41" s="350"/>
      <c r="ECY41" s="350"/>
      <c r="ECZ41" s="350"/>
      <c r="EDA41" s="350"/>
      <c r="EDB41" s="350"/>
      <c r="EDC41" s="350"/>
      <c r="EDD41" s="350"/>
      <c r="EDE41" s="350"/>
      <c r="EDF41" s="350"/>
      <c r="EDG41" s="350"/>
      <c r="EDH41" s="350"/>
      <c r="EDI41" s="350"/>
      <c r="EDJ41" s="350"/>
      <c r="EDK41" s="350"/>
      <c r="EDL41" s="350"/>
      <c r="EDM41" s="350"/>
      <c r="EDN41" s="350"/>
      <c r="EDO41" s="350"/>
      <c r="EDP41" s="350"/>
      <c r="EDQ41" s="350"/>
      <c r="EDR41" s="350"/>
      <c r="EDS41" s="350"/>
      <c r="EDT41" s="350"/>
      <c r="EDU41" s="350"/>
      <c r="EDV41" s="350"/>
      <c r="EDW41" s="350"/>
      <c r="EDX41" s="350"/>
      <c r="EDY41" s="350"/>
      <c r="EDZ41" s="350"/>
      <c r="EEA41" s="350"/>
    </row>
    <row r="42" spans="1:3511" s="360" customFormat="1" ht="16.5" customHeight="1">
      <c r="A42" s="358" t="s">
        <v>209</v>
      </c>
      <c r="B42" s="354"/>
      <c r="C42" s="354"/>
      <c r="D42" s="354"/>
      <c r="E42" s="356"/>
      <c r="F42" s="463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350"/>
      <c r="AU42" s="350"/>
      <c r="AV42" s="350"/>
      <c r="AW42" s="350"/>
      <c r="AX42" s="350"/>
      <c r="AY42" s="350"/>
      <c r="AZ42" s="350"/>
      <c r="BA42" s="350"/>
      <c r="BB42" s="350"/>
      <c r="BC42" s="350"/>
      <c r="BD42" s="350"/>
      <c r="BE42" s="350"/>
      <c r="BF42" s="350"/>
      <c r="BG42" s="350"/>
      <c r="BH42" s="350"/>
      <c r="BI42" s="350"/>
      <c r="BJ42" s="350"/>
      <c r="BK42" s="350"/>
      <c r="BL42" s="350"/>
      <c r="BM42" s="350"/>
      <c r="BN42" s="350"/>
      <c r="BO42" s="350"/>
      <c r="BP42" s="350"/>
      <c r="BQ42" s="350"/>
      <c r="BR42" s="350"/>
      <c r="BS42" s="350"/>
      <c r="BT42" s="350"/>
      <c r="BU42" s="350"/>
      <c r="BV42" s="350"/>
      <c r="BW42" s="350"/>
      <c r="BX42" s="350"/>
      <c r="BY42" s="350"/>
      <c r="BZ42" s="350"/>
      <c r="CA42" s="350"/>
      <c r="CB42" s="350"/>
      <c r="CC42" s="350"/>
      <c r="CD42" s="350"/>
      <c r="CE42" s="350"/>
      <c r="CF42" s="350"/>
      <c r="CG42" s="350"/>
      <c r="CH42" s="350"/>
      <c r="CI42" s="350"/>
      <c r="CJ42" s="350"/>
      <c r="CK42" s="350"/>
      <c r="CL42" s="350"/>
      <c r="CM42" s="350"/>
      <c r="CN42" s="350"/>
      <c r="CO42" s="350"/>
      <c r="CP42" s="350"/>
      <c r="CQ42" s="350"/>
      <c r="CR42" s="350"/>
      <c r="CS42" s="350"/>
      <c r="CT42" s="350"/>
      <c r="CU42" s="350"/>
      <c r="CV42" s="350"/>
      <c r="CW42" s="350"/>
      <c r="CX42" s="350"/>
      <c r="CY42" s="350"/>
      <c r="CZ42" s="350"/>
      <c r="DA42" s="350"/>
      <c r="DB42" s="350"/>
      <c r="DC42" s="350"/>
      <c r="DD42" s="350"/>
      <c r="DE42" s="350"/>
      <c r="DF42" s="350"/>
      <c r="DG42" s="350"/>
      <c r="DH42" s="350"/>
      <c r="DI42" s="350"/>
      <c r="DJ42" s="350"/>
      <c r="DK42" s="350"/>
      <c r="DL42" s="350"/>
      <c r="DM42" s="350"/>
      <c r="DN42" s="350"/>
      <c r="DO42" s="350"/>
      <c r="DP42" s="350"/>
      <c r="DQ42" s="350"/>
      <c r="DR42" s="350"/>
      <c r="DS42" s="350"/>
      <c r="DT42" s="350"/>
      <c r="DU42" s="350"/>
      <c r="DV42" s="350"/>
      <c r="DW42" s="350"/>
      <c r="DX42" s="350"/>
      <c r="DY42" s="350"/>
      <c r="DZ42" s="350"/>
      <c r="EA42" s="350"/>
      <c r="EB42" s="350"/>
      <c r="EC42" s="350"/>
      <c r="ED42" s="350"/>
      <c r="EE42" s="350"/>
      <c r="EF42" s="350"/>
      <c r="EG42" s="350"/>
      <c r="EH42" s="350"/>
      <c r="EI42" s="350"/>
      <c r="EJ42" s="350"/>
      <c r="EK42" s="350"/>
      <c r="EL42" s="350"/>
      <c r="EM42" s="350"/>
      <c r="EN42" s="350"/>
      <c r="EO42" s="350"/>
      <c r="EP42" s="350"/>
      <c r="EQ42" s="350"/>
      <c r="ER42" s="350"/>
      <c r="ES42" s="350"/>
      <c r="ET42" s="350"/>
      <c r="EU42" s="350"/>
      <c r="EV42" s="350"/>
      <c r="EW42" s="350"/>
      <c r="EX42" s="350"/>
      <c r="EY42" s="350"/>
      <c r="EZ42" s="350"/>
      <c r="FA42" s="350"/>
      <c r="FB42" s="350"/>
      <c r="FC42" s="350"/>
      <c r="FD42" s="350"/>
      <c r="FE42" s="350"/>
      <c r="FF42" s="350"/>
      <c r="FG42" s="350"/>
      <c r="FH42" s="350"/>
      <c r="FI42" s="350"/>
      <c r="FJ42" s="350"/>
      <c r="FK42" s="350"/>
      <c r="FL42" s="350"/>
      <c r="FM42" s="350"/>
      <c r="FN42" s="350"/>
      <c r="FO42" s="350"/>
      <c r="FP42" s="350"/>
      <c r="FQ42" s="350"/>
      <c r="FR42" s="350"/>
      <c r="FS42" s="350"/>
      <c r="FT42" s="350"/>
      <c r="FU42" s="350"/>
      <c r="FV42" s="350"/>
      <c r="FW42" s="350"/>
      <c r="FX42" s="350"/>
      <c r="FY42" s="350"/>
      <c r="FZ42" s="350"/>
      <c r="GA42" s="350"/>
      <c r="GB42" s="350"/>
      <c r="GC42" s="350"/>
      <c r="GD42" s="350"/>
      <c r="GE42" s="350"/>
      <c r="GF42" s="350"/>
      <c r="GG42" s="350"/>
      <c r="GH42" s="350"/>
      <c r="GI42" s="350"/>
      <c r="GJ42" s="350"/>
      <c r="GK42" s="350"/>
      <c r="GL42" s="350"/>
      <c r="GM42" s="350"/>
      <c r="GN42" s="350"/>
      <c r="GO42" s="350"/>
      <c r="GP42" s="350"/>
      <c r="GQ42" s="350"/>
      <c r="GR42" s="350"/>
      <c r="GS42" s="350"/>
      <c r="GT42" s="350"/>
      <c r="GU42" s="350"/>
      <c r="GV42" s="350"/>
      <c r="GW42" s="350"/>
      <c r="GX42" s="350"/>
      <c r="GY42" s="350"/>
      <c r="GZ42" s="350"/>
      <c r="HA42" s="350"/>
      <c r="HB42" s="350"/>
      <c r="HC42" s="350"/>
      <c r="HD42" s="350"/>
      <c r="HE42" s="350"/>
      <c r="HF42" s="350"/>
      <c r="HG42" s="350"/>
      <c r="HH42" s="350"/>
      <c r="HI42" s="350"/>
      <c r="HJ42" s="350"/>
      <c r="HK42" s="350"/>
      <c r="HL42" s="350"/>
      <c r="HM42" s="350"/>
      <c r="HN42" s="350"/>
      <c r="HO42" s="350"/>
      <c r="HP42" s="350"/>
      <c r="HQ42" s="350"/>
      <c r="HR42" s="350"/>
      <c r="HS42" s="350"/>
      <c r="HT42" s="350"/>
      <c r="HU42" s="350"/>
      <c r="HV42" s="350"/>
      <c r="HW42" s="350"/>
      <c r="HX42" s="350"/>
      <c r="HY42" s="350"/>
      <c r="HZ42" s="350"/>
      <c r="IA42" s="350"/>
      <c r="IB42" s="350"/>
      <c r="IC42" s="350"/>
      <c r="ID42" s="350"/>
      <c r="IE42" s="350"/>
      <c r="IF42" s="350"/>
      <c r="IG42" s="350"/>
      <c r="IH42" s="350"/>
      <c r="II42" s="350"/>
      <c r="IJ42" s="350"/>
      <c r="IK42" s="350"/>
      <c r="IL42" s="350"/>
      <c r="IM42" s="350"/>
      <c r="IN42" s="350"/>
      <c r="IO42" s="350"/>
      <c r="IP42" s="350"/>
      <c r="IQ42" s="350"/>
      <c r="IR42" s="350"/>
      <c r="IS42" s="350"/>
      <c r="IT42" s="350"/>
      <c r="IU42" s="350"/>
      <c r="IV42" s="350"/>
      <c r="IW42" s="350"/>
      <c r="IX42" s="350"/>
      <c r="IY42" s="350"/>
      <c r="IZ42" s="350"/>
      <c r="JA42" s="350"/>
      <c r="JB42" s="350"/>
      <c r="JC42" s="350"/>
      <c r="JD42" s="350"/>
      <c r="JE42" s="350"/>
      <c r="JF42" s="350"/>
      <c r="JG42" s="350"/>
      <c r="JH42" s="350"/>
      <c r="JI42" s="350"/>
      <c r="JJ42" s="350"/>
      <c r="JK42" s="350"/>
      <c r="JL42" s="350"/>
      <c r="JM42" s="350"/>
      <c r="JN42" s="350"/>
      <c r="JO42" s="350"/>
      <c r="JP42" s="350"/>
      <c r="JQ42" s="350"/>
      <c r="JR42" s="350"/>
      <c r="JS42" s="350"/>
      <c r="JT42" s="350"/>
      <c r="JU42" s="350"/>
      <c r="JV42" s="350"/>
      <c r="JW42" s="350"/>
      <c r="JX42" s="350"/>
      <c r="JY42" s="350"/>
      <c r="JZ42" s="350"/>
      <c r="KA42" s="350"/>
      <c r="KB42" s="350"/>
      <c r="KC42" s="350"/>
      <c r="KD42" s="350"/>
      <c r="KE42" s="350"/>
      <c r="KF42" s="350"/>
      <c r="KG42" s="350"/>
      <c r="KH42" s="350"/>
      <c r="KI42" s="350"/>
      <c r="KJ42" s="350"/>
      <c r="KK42" s="350"/>
      <c r="KL42" s="350"/>
      <c r="KM42" s="350"/>
      <c r="KN42" s="350"/>
      <c r="KO42" s="350"/>
      <c r="KP42" s="350"/>
      <c r="KQ42" s="350"/>
      <c r="KR42" s="350"/>
      <c r="KS42" s="350"/>
      <c r="KT42" s="350"/>
      <c r="KU42" s="350"/>
      <c r="KV42" s="350"/>
      <c r="KW42" s="350"/>
      <c r="KX42" s="350"/>
      <c r="KY42" s="350"/>
      <c r="KZ42" s="350"/>
      <c r="LA42" s="350"/>
      <c r="LB42" s="350"/>
      <c r="LC42" s="350"/>
      <c r="LD42" s="350"/>
      <c r="LE42" s="350"/>
      <c r="LF42" s="350"/>
      <c r="LG42" s="350"/>
      <c r="LH42" s="350"/>
      <c r="LI42" s="350"/>
      <c r="LJ42" s="350"/>
      <c r="LK42" s="350"/>
      <c r="LL42" s="350"/>
      <c r="LM42" s="350"/>
      <c r="LN42" s="350"/>
      <c r="LO42" s="350"/>
      <c r="LP42" s="350"/>
      <c r="LQ42" s="350"/>
      <c r="LR42" s="350"/>
      <c r="LS42" s="350"/>
      <c r="LT42" s="350"/>
      <c r="LU42" s="350"/>
      <c r="LV42" s="350"/>
      <c r="LW42" s="350"/>
      <c r="LX42" s="350"/>
      <c r="LY42" s="350"/>
      <c r="LZ42" s="350"/>
      <c r="MA42" s="350"/>
      <c r="MB42" s="350"/>
      <c r="MC42" s="350"/>
      <c r="MD42" s="350"/>
      <c r="ME42" s="350"/>
      <c r="MF42" s="350"/>
      <c r="MG42" s="350"/>
      <c r="MH42" s="350"/>
      <c r="MI42" s="350"/>
      <c r="MJ42" s="350"/>
      <c r="MK42" s="350"/>
      <c r="ML42" s="350"/>
      <c r="MM42" s="350"/>
      <c r="MN42" s="350"/>
      <c r="MO42" s="350"/>
      <c r="MP42" s="350"/>
      <c r="MQ42" s="350"/>
      <c r="MR42" s="350"/>
      <c r="MS42" s="350"/>
      <c r="MT42" s="350"/>
      <c r="MU42" s="350"/>
      <c r="MV42" s="350"/>
      <c r="MW42" s="350"/>
      <c r="MX42" s="350"/>
      <c r="MY42" s="350"/>
      <c r="MZ42" s="350"/>
      <c r="NA42" s="350"/>
      <c r="NB42" s="350"/>
      <c r="NC42" s="350"/>
      <c r="ND42" s="350"/>
      <c r="NE42" s="350"/>
      <c r="NF42" s="350"/>
      <c r="NG42" s="350"/>
      <c r="NH42" s="350"/>
      <c r="NI42" s="350"/>
      <c r="NJ42" s="350"/>
      <c r="NK42" s="350"/>
      <c r="NL42" s="350"/>
      <c r="NM42" s="350"/>
      <c r="NN42" s="350"/>
      <c r="NO42" s="350"/>
      <c r="NP42" s="350"/>
      <c r="NQ42" s="350"/>
      <c r="NR42" s="350"/>
      <c r="NS42" s="350"/>
      <c r="NT42" s="350"/>
      <c r="NU42" s="350"/>
      <c r="NV42" s="350"/>
      <c r="NW42" s="350"/>
      <c r="NX42" s="350"/>
      <c r="NY42" s="350"/>
      <c r="NZ42" s="350"/>
      <c r="OA42" s="350"/>
      <c r="OB42" s="350"/>
      <c r="OC42" s="350"/>
      <c r="OD42" s="350"/>
      <c r="OE42" s="350"/>
      <c r="OF42" s="350"/>
      <c r="OG42" s="350"/>
      <c r="OH42" s="350"/>
      <c r="OI42" s="350"/>
      <c r="OJ42" s="350"/>
      <c r="OK42" s="350"/>
      <c r="OL42" s="350"/>
      <c r="OM42" s="350"/>
      <c r="ON42" s="350"/>
      <c r="OO42" s="350"/>
      <c r="OP42" s="350"/>
      <c r="OQ42" s="350"/>
      <c r="OR42" s="350"/>
      <c r="OS42" s="350"/>
      <c r="OT42" s="350"/>
      <c r="OU42" s="350"/>
      <c r="OV42" s="350"/>
      <c r="OW42" s="350"/>
      <c r="OX42" s="350"/>
      <c r="OY42" s="350"/>
      <c r="OZ42" s="350"/>
      <c r="PA42" s="350"/>
      <c r="PB42" s="350"/>
      <c r="PC42" s="350"/>
      <c r="PD42" s="350"/>
      <c r="PE42" s="350"/>
      <c r="PF42" s="350"/>
      <c r="PG42" s="350"/>
      <c r="PH42" s="350"/>
      <c r="PI42" s="350"/>
      <c r="PJ42" s="350"/>
      <c r="PK42" s="350"/>
      <c r="PL42" s="350"/>
      <c r="PM42" s="350"/>
      <c r="PN42" s="350"/>
      <c r="PO42" s="350"/>
      <c r="PP42" s="350"/>
      <c r="PQ42" s="350"/>
      <c r="PR42" s="350"/>
      <c r="PS42" s="350"/>
      <c r="PT42" s="350"/>
      <c r="PU42" s="350"/>
      <c r="PV42" s="350"/>
      <c r="PW42" s="350"/>
      <c r="PX42" s="350"/>
      <c r="PY42" s="350"/>
      <c r="PZ42" s="350"/>
      <c r="QA42" s="350"/>
      <c r="QB42" s="350"/>
      <c r="QC42" s="350"/>
      <c r="QD42" s="350"/>
      <c r="QE42" s="350"/>
      <c r="QF42" s="350"/>
      <c r="QG42" s="350"/>
      <c r="QH42" s="350"/>
      <c r="QI42" s="350"/>
      <c r="QJ42" s="350"/>
      <c r="QK42" s="350"/>
      <c r="QL42" s="350"/>
      <c r="QM42" s="350"/>
      <c r="QN42" s="350"/>
      <c r="QO42" s="350"/>
      <c r="QP42" s="350"/>
      <c r="QQ42" s="350"/>
      <c r="QR42" s="350"/>
      <c r="QS42" s="350"/>
      <c r="QT42" s="350"/>
      <c r="QU42" s="350"/>
      <c r="QV42" s="350"/>
      <c r="QW42" s="350"/>
      <c r="QX42" s="350"/>
      <c r="QY42" s="350"/>
      <c r="QZ42" s="350"/>
      <c r="RA42" s="350"/>
      <c r="RB42" s="350"/>
      <c r="RC42" s="350"/>
      <c r="RD42" s="350"/>
      <c r="RE42" s="350"/>
      <c r="RF42" s="350"/>
      <c r="RG42" s="350"/>
      <c r="RH42" s="350"/>
      <c r="RI42" s="350"/>
      <c r="RJ42" s="350"/>
      <c r="RK42" s="350"/>
      <c r="RL42" s="350"/>
      <c r="RM42" s="350"/>
      <c r="RN42" s="350"/>
      <c r="RO42" s="350"/>
      <c r="RP42" s="350"/>
      <c r="RQ42" s="350"/>
      <c r="RR42" s="350"/>
      <c r="RS42" s="350"/>
      <c r="RT42" s="350"/>
      <c r="RU42" s="350"/>
      <c r="RV42" s="350"/>
      <c r="RW42" s="350"/>
      <c r="RX42" s="350"/>
      <c r="RY42" s="350"/>
      <c r="RZ42" s="350"/>
      <c r="SA42" s="350"/>
      <c r="SB42" s="350"/>
      <c r="SC42" s="350"/>
      <c r="SD42" s="350"/>
      <c r="SE42" s="350"/>
      <c r="SF42" s="350"/>
      <c r="SG42" s="350"/>
      <c r="SH42" s="350"/>
      <c r="SI42" s="350"/>
      <c r="SJ42" s="350"/>
      <c r="SK42" s="350"/>
      <c r="SL42" s="350"/>
      <c r="SM42" s="350"/>
      <c r="SN42" s="350"/>
      <c r="SO42" s="350"/>
      <c r="SP42" s="350"/>
      <c r="SQ42" s="350"/>
      <c r="SR42" s="350"/>
      <c r="SS42" s="350"/>
      <c r="ST42" s="350"/>
      <c r="SU42" s="350"/>
      <c r="SV42" s="350"/>
      <c r="SW42" s="350"/>
      <c r="SX42" s="350"/>
      <c r="SY42" s="350"/>
      <c r="SZ42" s="350"/>
      <c r="TA42" s="350"/>
      <c r="TB42" s="350"/>
      <c r="TC42" s="350"/>
      <c r="TD42" s="350"/>
      <c r="TE42" s="350"/>
      <c r="TF42" s="350"/>
      <c r="TG42" s="350"/>
      <c r="TH42" s="350"/>
      <c r="TI42" s="350"/>
      <c r="TJ42" s="350"/>
      <c r="TK42" s="350"/>
      <c r="TL42" s="350"/>
      <c r="TM42" s="350"/>
      <c r="TN42" s="350"/>
      <c r="TO42" s="350"/>
      <c r="TP42" s="350"/>
      <c r="TQ42" s="350"/>
      <c r="TR42" s="350"/>
      <c r="TS42" s="350"/>
      <c r="TT42" s="350"/>
      <c r="TU42" s="350"/>
      <c r="TV42" s="350"/>
      <c r="TW42" s="350"/>
      <c r="TX42" s="350"/>
      <c r="TY42" s="350"/>
      <c r="TZ42" s="350"/>
      <c r="UA42" s="350"/>
      <c r="UB42" s="350"/>
      <c r="UC42" s="350"/>
      <c r="UD42" s="350"/>
      <c r="UE42" s="350"/>
      <c r="UF42" s="350"/>
      <c r="UG42" s="350"/>
      <c r="UH42" s="350"/>
      <c r="UI42" s="350"/>
      <c r="UJ42" s="350"/>
      <c r="UK42" s="350"/>
      <c r="UL42" s="350"/>
      <c r="UM42" s="350"/>
      <c r="UN42" s="350"/>
      <c r="UO42" s="350"/>
      <c r="UP42" s="350"/>
      <c r="UQ42" s="350"/>
      <c r="UR42" s="350"/>
      <c r="US42" s="350"/>
      <c r="UT42" s="350"/>
      <c r="UU42" s="350"/>
      <c r="UV42" s="350"/>
      <c r="UW42" s="350"/>
      <c r="UX42" s="350"/>
      <c r="UY42" s="350"/>
      <c r="UZ42" s="350"/>
      <c r="VA42" s="350"/>
      <c r="VB42" s="350"/>
      <c r="VC42" s="350"/>
      <c r="VD42" s="350"/>
      <c r="VE42" s="350"/>
      <c r="VF42" s="350"/>
      <c r="VG42" s="350"/>
      <c r="VH42" s="350"/>
      <c r="VI42" s="350"/>
      <c r="VJ42" s="350"/>
      <c r="VK42" s="350"/>
      <c r="VL42" s="350"/>
      <c r="VM42" s="350"/>
      <c r="VN42" s="350"/>
      <c r="VO42" s="350"/>
      <c r="VP42" s="350"/>
      <c r="VQ42" s="350"/>
      <c r="VR42" s="350"/>
      <c r="VS42" s="350"/>
      <c r="VT42" s="350"/>
      <c r="VU42" s="350"/>
      <c r="VV42" s="350"/>
      <c r="VW42" s="350"/>
      <c r="VX42" s="350"/>
      <c r="VY42" s="350"/>
      <c r="VZ42" s="350"/>
      <c r="WA42" s="350"/>
      <c r="WB42" s="350"/>
      <c r="WC42" s="350"/>
      <c r="WD42" s="350"/>
      <c r="WE42" s="350"/>
      <c r="WF42" s="350"/>
      <c r="WG42" s="350"/>
      <c r="WH42" s="350"/>
      <c r="WI42" s="350"/>
      <c r="WJ42" s="350"/>
      <c r="WK42" s="350"/>
      <c r="WL42" s="350"/>
      <c r="WM42" s="350"/>
      <c r="WN42" s="350"/>
      <c r="WO42" s="350"/>
      <c r="WP42" s="350"/>
      <c r="WQ42" s="350"/>
      <c r="WR42" s="350"/>
      <c r="WS42" s="350"/>
      <c r="WT42" s="350"/>
      <c r="WU42" s="350"/>
      <c r="WV42" s="350"/>
      <c r="WW42" s="350"/>
      <c r="WX42" s="350"/>
      <c r="WY42" s="350"/>
      <c r="WZ42" s="350"/>
      <c r="XA42" s="350"/>
      <c r="XB42" s="350"/>
      <c r="XC42" s="350"/>
      <c r="XD42" s="350"/>
      <c r="XE42" s="350"/>
      <c r="XF42" s="350"/>
      <c r="XG42" s="350"/>
      <c r="XH42" s="350"/>
      <c r="XI42" s="350"/>
      <c r="XJ42" s="350"/>
      <c r="XK42" s="350"/>
      <c r="XL42" s="350"/>
      <c r="XM42" s="350"/>
      <c r="XN42" s="350"/>
      <c r="XO42" s="350"/>
      <c r="XP42" s="350"/>
      <c r="XQ42" s="350"/>
      <c r="XR42" s="350"/>
      <c r="XS42" s="350"/>
      <c r="XT42" s="350"/>
      <c r="XU42" s="350"/>
      <c r="XV42" s="350"/>
      <c r="XW42" s="350"/>
      <c r="XX42" s="350"/>
      <c r="XY42" s="350"/>
      <c r="XZ42" s="350"/>
      <c r="YA42" s="350"/>
      <c r="YB42" s="350"/>
      <c r="YC42" s="350"/>
      <c r="YD42" s="350"/>
      <c r="YE42" s="350"/>
      <c r="YF42" s="350"/>
      <c r="YG42" s="350"/>
      <c r="YH42" s="350"/>
      <c r="YI42" s="350"/>
      <c r="YJ42" s="350"/>
      <c r="YK42" s="350"/>
      <c r="YL42" s="350"/>
      <c r="YM42" s="350"/>
      <c r="YN42" s="350"/>
      <c r="YO42" s="350"/>
      <c r="YP42" s="350"/>
      <c r="YQ42" s="350"/>
      <c r="YR42" s="350"/>
      <c r="YS42" s="350"/>
      <c r="YT42" s="350"/>
      <c r="YU42" s="350"/>
      <c r="YV42" s="350"/>
      <c r="YW42" s="350"/>
      <c r="YX42" s="350"/>
      <c r="YY42" s="350"/>
      <c r="YZ42" s="350"/>
      <c r="ZA42" s="350"/>
      <c r="ZB42" s="350"/>
      <c r="ZC42" s="350"/>
      <c r="ZD42" s="350"/>
      <c r="ZE42" s="350"/>
      <c r="ZF42" s="350"/>
      <c r="ZG42" s="350"/>
      <c r="ZH42" s="350"/>
      <c r="ZI42" s="350"/>
      <c r="ZJ42" s="350"/>
      <c r="ZK42" s="350"/>
      <c r="ZL42" s="350"/>
      <c r="ZM42" s="350"/>
      <c r="ZN42" s="350"/>
      <c r="ZO42" s="350"/>
      <c r="ZP42" s="350"/>
      <c r="ZQ42" s="350"/>
      <c r="ZR42" s="350"/>
      <c r="ZS42" s="350"/>
      <c r="ZT42" s="350"/>
      <c r="ZU42" s="350"/>
      <c r="ZV42" s="350"/>
      <c r="ZW42" s="350"/>
      <c r="ZX42" s="350"/>
      <c r="ZY42" s="350"/>
      <c r="ZZ42" s="350"/>
      <c r="AAA42" s="350"/>
      <c r="AAB42" s="350"/>
      <c r="AAC42" s="350"/>
      <c r="AAD42" s="350"/>
      <c r="AAE42" s="350"/>
      <c r="AAF42" s="350"/>
      <c r="AAG42" s="350"/>
      <c r="AAH42" s="350"/>
      <c r="AAI42" s="350"/>
      <c r="AAJ42" s="350"/>
      <c r="AAK42" s="350"/>
      <c r="AAL42" s="350"/>
      <c r="AAM42" s="350"/>
      <c r="AAN42" s="350"/>
      <c r="AAO42" s="350"/>
      <c r="AAP42" s="350"/>
      <c r="AAQ42" s="350"/>
      <c r="AAR42" s="350"/>
      <c r="AAS42" s="350"/>
      <c r="AAT42" s="350"/>
      <c r="AAU42" s="350"/>
      <c r="AAV42" s="350"/>
      <c r="AAW42" s="350"/>
      <c r="AAX42" s="350"/>
      <c r="AAY42" s="350"/>
      <c r="AAZ42" s="350"/>
      <c r="ABA42" s="350"/>
      <c r="ABB42" s="350"/>
      <c r="ABC42" s="350"/>
      <c r="ABD42" s="350"/>
      <c r="ABE42" s="350"/>
      <c r="ABF42" s="350"/>
      <c r="ABG42" s="350"/>
      <c r="ABH42" s="350"/>
      <c r="ABI42" s="350"/>
      <c r="ABJ42" s="350"/>
      <c r="ABK42" s="350"/>
      <c r="ABL42" s="350"/>
      <c r="ABM42" s="350"/>
      <c r="ABN42" s="350"/>
      <c r="ABO42" s="350"/>
      <c r="ABP42" s="350"/>
      <c r="ABQ42" s="350"/>
      <c r="ABR42" s="350"/>
      <c r="ABS42" s="350"/>
      <c r="ABT42" s="350"/>
      <c r="ABU42" s="350"/>
      <c r="ABV42" s="350"/>
      <c r="ABW42" s="350"/>
      <c r="ABX42" s="350"/>
      <c r="ABY42" s="350"/>
      <c r="ABZ42" s="350"/>
      <c r="ACA42" s="350"/>
      <c r="ACB42" s="350"/>
      <c r="ACC42" s="350"/>
      <c r="ACD42" s="350"/>
      <c r="ACE42" s="350"/>
      <c r="ACF42" s="350"/>
      <c r="ACG42" s="350"/>
      <c r="ACH42" s="350"/>
      <c r="ACI42" s="350"/>
      <c r="ACJ42" s="350"/>
      <c r="ACK42" s="350"/>
      <c r="ACL42" s="350"/>
      <c r="ACM42" s="350"/>
      <c r="ACN42" s="350"/>
      <c r="ACO42" s="350"/>
      <c r="ACP42" s="350"/>
      <c r="ACQ42" s="350"/>
      <c r="ACR42" s="350"/>
      <c r="ACS42" s="350"/>
      <c r="ACT42" s="350"/>
      <c r="ACU42" s="350"/>
      <c r="ACV42" s="350"/>
      <c r="ACW42" s="350"/>
      <c r="ACX42" s="350"/>
      <c r="ACY42" s="350"/>
      <c r="ACZ42" s="350"/>
      <c r="ADA42" s="350"/>
      <c r="ADB42" s="350"/>
      <c r="ADC42" s="350"/>
      <c r="ADD42" s="350"/>
      <c r="ADE42" s="350"/>
      <c r="ADF42" s="350"/>
      <c r="ADG42" s="350"/>
      <c r="ADH42" s="350"/>
      <c r="ADI42" s="350"/>
      <c r="ADJ42" s="350"/>
      <c r="ADK42" s="350"/>
      <c r="ADL42" s="350"/>
      <c r="ADM42" s="350"/>
      <c r="ADN42" s="350"/>
      <c r="ADO42" s="350"/>
      <c r="ADP42" s="350"/>
      <c r="ADQ42" s="350"/>
      <c r="ADR42" s="350"/>
      <c r="ADS42" s="350"/>
      <c r="ADT42" s="350"/>
      <c r="ADU42" s="350"/>
      <c r="ADV42" s="350"/>
      <c r="ADW42" s="350"/>
      <c r="ADX42" s="350"/>
      <c r="ADY42" s="350"/>
      <c r="ADZ42" s="350"/>
      <c r="AEA42" s="350"/>
      <c r="AEB42" s="350"/>
      <c r="AEC42" s="350"/>
      <c r="AED42" s="350"/>
      <c r="AEE42" s="350"/>
      <c r="AEF42" s="350"/>
      <c r="AEG42" s="350"/>
      <c r="AEH42" s="350"/>
      <c r="AEI42" s="350"/>
      <c r="AEJ42" s="350"/>
      <c r="AEK42" s="350"/>
      <c r="AEL42" s="350"/>
      <c r="AEM42" s="350"/>
      <c r="AEN42" s="350"/>
      <c r="AEO42" s="350"/>
      <c r="AEP42" s="350"/>
      <c r="AEQ42" s="350"/>
      <c r="AER42" s="350"/>
      <c r="AES42" s="350"/>
      <c r="AET42" s="350"/>
      <c r="AEU42" s="350"/>
      <c r="AEV42" s="350"/>
      <c r="AEW42" s="350"/>
      <c r="AEX42" s="350"/>
      <c r="AEY42" s="350"/>
      <c r="AEZ42" s="350"/>
      <c r="AFA42" s="350"/>
      <c r="AFB42" s="350"/>
      <c r="AFC42" s="350"/>
      <c r="AFD42" s="350"/>
      <c r="AFE42" s="350"/>
      <c r="AFF42" s="350"/>
      <c r="AFG42" s="350"/>
      <c r="AFH42" s="350"/>
      <c r="AFI42" s="350"/>
      <c r="AFJ42" s="350"/>
      <c r="AFK42" s="350"/>
      <c r="AFL42" s="350"/>
      <c r="AFM42" s="350"/>
      <c r="AFN42" s="350"/>
      <c r="AFO42" s="350"/>
      <c r="AFP42" s="350"/>
      <c r="AFQ42" s="350"/>
      <c r="AFR42" s="350"/>
      <c r="AFS42" s="350"/>
      <c r="AFT42" s="350"/>
      <c r="AFU42" s="350"/>
      <c r="AFV42" s="350"/>
      <c r="AFW42" s="350"/>
      <c r="AFX42" s="350"/>
      <c r="AFY42" s="350"/>
      <c r="AFZ42" s="350"/>
      <c r="AGA42" s="350"/>
      <c r="AGB42" s="350"/>
      <c r="AGC42" s="350"/>
      <c r="AGD42" s="350"/>
      <c r="AGE42" s="350"/>
      <c r="AGF42" s="350"/>
      <c r="AGG42" s="350"/>
      <c r="AGH42" s="350"/>
      <c r="AGI42" s="350"/>
      <c r="AGJ42" s="350"/>
      <c r="AGK42" s="350"/>
      <c r="AGL42" s="350"/>
      <c r="AGM42" s="350"/>
      <c r="AGN42" s="350"/>
      <c r="AGO42" s="350"/>
      <c r="AGP42" s="350"/>
      <c r="AGQ42" s="350"/>
      <c r="AGR42" s="350"/>
      <c r="AGS42" s="350"/>
      <c r="AGT42" s="350"/>
      <c r="AGU42" s="350"/>
      <c r="AGV42" s="350"/>
      <c r="AGW42" s="350"/>
      <c r="AGX42" s="350"/>
      <c r="AGY42" s="350"/>
      <c r="AGZ42" s="350"/>
      <c r="AHA42" s="350"/>
      <c r="AHB42" s="350"/>
      <c r="AHC42" s="350"/>
      <c r="AHD42" s="350"/>
      <c r="AHE42" s="350"/>
      <c r="AHF42" s="350"/>
      <c r="AHG42" s="350"/>
      <c r="AHH42" s="350"/>
      <c r="AHI42" s="350"/>
      <c r="AHJ42" s="350"/>
      <c r="AHK42" s="350"/>
      <c r="AHL42" s="350"/>
      <c r="AHM42" s="350"/>
      <c r="AHN42" s="350"/>
      <c r="AHO42" s="350"/>
      <c r="AHP42" s="350"/>
      <c r="AHQ42" s="350"/>
      <c r="AHR42" s="350"/>
      <c r="AHS42" s="350"/>
      <c r="AHT42" s="350"/>
      <c r="AHU42" s="350"/>
      <c r="AHV42" s="350"/>
      <c r="AHW42" s="350"/>
      <c r="AHX42" s="350"/>
      <c r="AHY42" s="350"/>
      <c r="AHZ42" s="350"/>
      <c r="AIA42" s="350"/>
      <c r="AIB42" s="350"/>
      <c r="AIC42" s="350"/>
      <c r="AID42" s="350"/>
      <c r="AIE42" s="350"/>
      <c r="AIF42" s="350"/>
      <c r="AIG42" s="350"/>
      <c r="AIH42" s="350"/>
      <c r="AII42" s="350"/>
      <c r="AIJ42" s="350"/>
      <c r="AIK42" s="350"/>
      <c r="AIL42" s="350"/>
      <c r="AIM42" s="350"/>
      <c r="AIN42" s="350"/>
      <c r="AIO42" s="350"/>
      <c r="AIP42" s="350"/>
      <c r="AIQ42" s="350"/>
      <c r="AIR42" s="350"/>
      <c r="AIS42" s="350"/>
      <c r="AIT42" s="350"/>
      <c r="AIU42" s="350"/>
      <c r="AIV42" s="350"/>
      <c r="AIW42" s="350"/>
      <c r="AIX42" s="350"/>
      <c r="AIY42" s="350"/>
      <c r="AIZ42" s="350"/>
      <c r="AJA42" s="350"/>
      <c r="AJB42" s="350"/>
      <c r="AJC42" s="350"/>
      <c r="AJD42" s="350"/>
      <c r="AJE42" s="350"/>
      <c r="AJF42" s="350"/>
      <c r="AJG42" s="350"/>
      <c r="AJH42" s="350"/>
      <c r="AJI42" s="350"/>
      <c r="AJJ42" s="350"/>
      <c r="AJK42" s="350"/>
      <c r="AJL42" s="350"/>
      <c r="AJM42" s="350"/>
      <c r="AJN42" s="350"/>
      <c r="AJO42" s="350"/>
      <c r="AJP42" s="350"/>
      <c r="AJQ42" s="350"/>
      <c r="AJR42" s="350"/>
      <c r="AJS42" s="350"/>
      <c r="AJT42" s="350"/>
      <c r="AJU42" s="350"/>
      <c r="AJV42" s="350"/>
      <c r="AJW42" s="350"/>
      <c r="AJX42" s="350"/>
      <c r="AJY42" s="350"/>
      <c r="AJZ42" s="350"/>
      <c r="AKA42" s="350"/>
      <c r="AKB42" s="350"/>
      <c r="AKC42" s="350"/>
      <c r="AKD42" s="350"/>
      <c r="AKE42" s="350"/>
      <c r="AKF42" s="350"/>
      <c r="AKG42" s="350"/>
      <c r="AKH42" s="350"/>
      <c r="AKI42" s="350"/>
      <c r="AKJ42" s="350"/>
      <c r="AKK42" s="350"/>
      <c r="AKL42" s="350"/>
      <c r="AKM42" s="350"/>
      <c r="AKN42" s="350"/>
      <c r="AKO42" s="350"/>
      <c r="AKP42" s="350"/>
      <c r="AKQ42" s="350"/>
      <c r="AKR42" s="350"/>
      <c r="AKS42" s="350"/>
      <c r="AKT42" s="350"/>
      <c r="AKU42" s="350"/>
      <c r="AKV42" s="350"/>
      <c r="AKW42" s="350"/>
      <c r="AKX42" s="350"/>
      <c r="AKY42" s="350"/>
      <c r="AKZ42" s="350"/>
      <c r="ALA42" s="350"/>
      <c r="ALB42" s="350"/>
      <c r="ALC42" s="350"/>
      <c r="ALD42" s="350"/>
      <c r="ALE42" s="350"/>
      <c r="ALF42" s="350"/>
      <c r="ALG42" s="350"/>
      <c r="ALH42" s="350"/>
      <c r="ALI42" s="350"/>
      <c r="ALJ42" s="350"/>
      <c r="ALK42" s="350"/>
      <c r="ALL42" s="350"/>
      <c r="ALM42" s="350"/>
      <c r="ALN42" s="350"/>
      <c r="ALO42" s="350"/>
      <c r="ALP42" s="350"/>
      <c r="ALQ42" s="350"/>
      <c r="ALR42" s="350"/>
      <c r="ALS42" s="350"/>
      <c r="ALT42" s="350"/>
      <c r="ALU42" s="350"/>
      <c r="ALV42" s="350"/>
      <c r="ALW42" s="350"/>
      <c r="ALX42" s="350"/>
      <c r="ALY42" s="350"/>
      <c r="ALZ42" s="350"/>
      <c r="AMA42" s="350"/>
      <c r="AMB42" s="350"/>
      <c r="AMC42" s="350"/>
      <c r="AMD42" s="350"/>
      <c r="AME42" s="350"/>
      <c r="AMF42" s="350"/>
      <c r="AMG42" s="350"/>
      <c r="AMH42" s="350"/>
      <c r="AMI42" s="350"/>
      <c r="AMJ42" s="350"/>
      <c r="AMK42" s="350"/>
      <c r="AML42" s="350"/>
      <c r="AMM42" s="350"/>
      <c r="AMN42" s="350"/>
      <c r="AMO42" s="350"/>
      <c r="AMP42" s="350"/>
      <c r="AMQ42" s="350"/>
      <c r="AMR42" s="350"/>
      <c r="AMS42" s="350"/>
      <c r="AMT42" s="350"/>
      <c r="AMU42" s="350"/>
      <c r="AMV42" s="350"/>
      <c r="AMW42" s="350"/>
      <c r="AMX42" s="350"/>
      <c r="AMY42" s="350"/>
      <c r="AMZ42" s="350"/>
      <c r="ANA42" s="350"/>
      <c r="ANB42" s="350"/>
      <c r="ANC42" s="350"/>
      <c r="AND42" s="350"/>
      <c r="ANE42" s="350"/>
      <c r="ANF42" s="350"/>
      <c r="ANG42" s="350"/>
      <c r="ANH42" s="350"/>
      <c r="ANI42" s="350"/>
      <c r="ANJ42" s="350"/>
      <c r="ANK42" s="350"/>
      <c r="ANL42" s="350"/>
      <c r="ANM42" s="350"/>
      <c r="ANN42" s="350"/>
      <c r="ANO42" s="350"/>
      <c r="ANP42" s="350"/>
      <c r="ANQ42" s="350"/>
      <c r="ANR42" s="350"/>
      <c r="ANS42" s="350"/>
      <c r="ANT42" s="350"/>
      <c r="ANU42" s="350"/>
      <c r="ANV42" s="350"/>
      <c r="ANW42" s="350"/>
      <c r="ANX42" s="350"/>
      <c r="ANY42" s="350"/>
      <c r="ANZ42" s="350"/>
      <c r="AOA42" s="350"/>
      <c r="AOB42" s="350"/>
      <c r="AOC42" s="350"/>
      <c r="AOD42" s="350"/>
      <c r="AOE42" s="350"/>
      <c r="AOF42" s="350"/>
      <c r="AOG42" s="350"/>
      <c r="AOH42" s="350"/>
      <c r="AOI42" s="350"/>
      <c r="AOJ42" s="350"/>
      <c r="AOK42" s="350"/>
      <c r="AOL42" s="350"/>
      <c r="AOM42" s="350"/>
      <c r="AON42" s="350"/>
      <c r="AOO42" s="350"/>
      <c r="AOP42" s="350"/>
      <c r="AOQ42" s="350"/>
      <c r="AOR42" s="350"/>
      <c r="AOS42" s="350"/>
      <c r="AOT42" s="350"/>
      <c r="AOU42" s="350"/>
      <c r="AOV42" s="350"/>
      <c r="AOW42" s="350"/>
      <c r="AOX42" s="350"/>
      <c r="AOY42" s="350"/>
      <c r="AOZ42" s="350"/>
      <c r="APA42" s="350"/>
      <c r="APB42" s="350"/>
      <c r="APC42" s="350"/>
      <c r="APD42" s="350"/>
      <c r="APE42" s="350"/>
      <c r="APF42" s="350"/>
      <c r="APG42" s="350"/>
      <c r="APH42" s="350"/>
      <c r="API42" s="350"/>
      <c r="APJ42" s="350"/>
      <c r="APK42" s="350"/>
      <c r="APL42" s="350"/>
      <c r="APM42" s="350"/>
      <c r="APN42" s="350"/>
      <c r="APO42" s="350"/>
      <c r="APP42" s="350"/>
      <c r="APQ42" s="350"/>
      <c r="APR42" s="350"/>
      <c r="APS42" s="350"/>
      <c r="APT42" s="350"/>
      <c r="APU42" s="350"/>
      <c r="APV42" s="350"/>
      <c r="APW42" s="350"/>
      <c r="APX42" s="350"/>
      <c r="APY42" s="350"/>
      <c r="APZ42" s="350"/>
      <c r="AQA42" s="350"/>
      <c r="AQB42" s="350"/>
      <c r="AQC42" s="350"/>
      <c r="AQD42" s="350"/>
      <c r="AQE42" s="350"/>
      <c r="AQF42" s="350"/>
      <c r="AQG42" s="350"/>
      <c r="AQH42" s="350"/>
      <c r="AQI42" s="350"/>
      <c r="AQJ42" s="350"/>
      <c r="AQK42" s="350"/>
      <c r="AQL42" s="350"/>
      <c r="AQM42" s="350"/>
      <c r="AQN42" s="350"/>
      <c r="AQO42" s="350"/>
      <c r="AQP42" s="350"/>
      <c r="AQQ42" s="350"/>
      <c r="AQR42" s="350"/>
      <c r="AQS42" s="350"/>
      <c r="AQT42" s="350"/>
      <c r="AQU42" s="350"/>
      <c r="AQV42" s="350"/>
      <c r="AQW42" s="350"/>
      <c r="AQX42" s="350"/>
      <c r="AQY42" s="350"/>
      <c r="AQZ42" s="350"/>
      <c r="ARA42" s="350"/>
      <c r="ARB42" s="350"/>
      <c r="ARC42" s="350"/>
      <c r="ARD42" s="350"/>
      <c r="ARE42" s="350"/>
      <c r="ARF42" s="350"/>
      <c r="ARG42" s="350"/>
      <c r="ARH42" s="350"/>
      <c r="ARI42" s="350"/>
      <c r="ARJ42" s="350"/>
      <c r="ARK42" s="350"/>
      <c r="ARL42" s="350"/>
      <c r="ARM42" s="350"/>
      <c r="ARN42" s="350"/>
      <c r="ARO42" s="350"/>
      <c r="ARP42" s="350"/>
      <c r="ARQ42" s="350"/>
      <c r="ARR42" s="350"/>
      <c r="ARS42" s="350"/>
      <c r="ART42" s="350"/>
      <c r="ARU42" s="350"/>
      <c r="ARV42" s="350"/>
      <c r="ARW42" s="350"/>
      <c r="ARX42" s="350"/>
      <c r="ARY42" s="350"/>
      <c r="ARZ42" s="350"/>
      <c r="ASA42" s="350"/>
      <c r="ASB42" s="350"/>
      <c r="ASC42" s="350"/>
      <c r="ASD42" s="350"/>
      <c r="ASE42" s="350"/>
      <c r="ASF42" s="350"/>
      <c r="ASG42" s="350"/>
      <c r="ASH42" s="350"/>
      <c r="ASI42" s="350"/>
      <c r="ASJ42" s="350"/>
      <c r="ASK42" s="350"/>
      <c r="ASL42" s="350"/>
      <c r="ASM42" s="350"/>
      <c r="ASN42" s="350"/>
      <c r="ASO42" s="350"/>
      <c r="ASP42" s="350"/>
      <c r="ASQ42" s="350"/>
      <c r="ASR42" s="350"/>
      <c r="ASS42" s="350"/>
      <c r="AST42" s="350"/>
      <c r="ASU42" s="350"/>
      <c r="ASV42" s="350"/>
      <c r="ASW42" s="350"/>
      <c r="ASX42" s="350"/>
      <c r="ASY42" s="350"/>
      <c r="ASZ42" s="350"/>
      <c r="ATA42" s="350"/>
      <c r="ATB42" s="350"/>
      <c r="ATC42" s="350"/>
      <c r="ATD42" s="350"/>
      <c r="ATE42" s="350"/>
      <c r="ATF42" s="350"/>
      <c r="ATG42" s="350"/>
      <c r="ATH42" s="350"/>
      <c r="ATI42" s="350"/>
      <c r="ATJ42" s="350"/>
      <c r="ATK42" s="350"/>
      <c r="ATL42" s="350"/>
      <c r="ATM42" s="350"/>
      <c r="ATN42" s="350"/>
      <c r="ATO42" s="350"/>
      <c r="ATP42" s="350"/>
      <c r="ATQ42" s="350"/>
      <c r="ATR42" s="350"/>
      <c r="ATS42" s="350"/>
      <c r="ATT42" s="350"/>
      <c r="ATU42" s="350"/>
      <c r="ATV42" s="350"/>
      <c r="ATW42" s="350"/>
      <c r="ATX42" s="350"/>
      <c r="ATY42" s="350"/>
      <c r="ATZ42" s="350"/>
      <c r="AUA42" s="350"/>
      <c r="AUB42" s="350"/>
      <c r="AUC42" s="350"/>
      <c r="AUD42" s="350"/>
      <c r="AUE42" s="350"/>
      <c r="AUF42" s="350"/>
      <c r="AUG42" s="350"/>
      <c r="AUH42" s="350"/>
      <c r="AUI42" s="350"/>
      <c r="AUJ42" s="350"/>
      <c r="AUK42" s="350"/>
      <c r="AUL42" s="350"/>
      <c r="AUM42" s="350"/>
      <c r="AUN42" s="350"/>
      <c r="AUO42" s="350"/>
      <c r="AUP42" s="350"/>
      <c r="AUQ42" s="350"/>
      <c r="AUR42" s="350"/>
      <c r="AUS42" s="350"/>
      <c r="AUT42" s="350"/>
      <c r="AUU42" s="350"/>
      <c r="AUV42" s="350"/>
      <c r="AUW42" s="350"/>
      <c r="AUX42" s="350"/>
      <c r="AUY42" s="350"/>
      <c r="AUZ42" s="350"/>
      <c r="AVA42" s="350"/>
      <c r="AVB42" s="350"/>
      <c r="AVC42" s="350"/>
      <c r="AVD42" s="350"/>
      <c r="AVE42" s="350"/>
      <c r="AVF42" s="350"/>
      <c r="AVG42" s="350"/>
      <c r="AVH42" s="350"/>
      <c r="AVI42" s="350"/>
      <c r="AVJ42" s="350"/>
      <c r="AVK42" s="350"/>
      <c r="AVL42" s="350"/>
      <c r="AVM42" s="350"/>
      <c r="AVN42" s="350"/>
      <c r="AVO42" s="350"/>
      <c r="AVP42" s="350"/>
      <c r="AVQ42" s="350"/>
      <c r="AVR42" s="350"/>
      <c r="AVS42" s="350"/>
      <c r="AVT42" s="350"/>
      <c r="AVU42" s="350"/>
      <c r="AVV42" s="350"/>
      <c r="AVW42" s="350"/>
      <c r="AVX42" s="350"/>
      <c r="AVY42" s="350"/>
      <c r="AVZ42" s="350"/>
      <c r="AWA42" s="350"/>
      <c r="AWB42" s="350"/>
      <c r="AWC42" s="350"/>
      <c r="AWD42" s="350"/>
      <c r="AWE42" s="350"/>
      <c r="AWF42" s="350"/>
      <c r="AWG42" s="350"/>
      <c r="AWH42" s="350"/>
      <c r="AWI42" s="350"/>
      <c r="AWJ42" s="350"/>
      <c r="AWK42" s="350"/>
      <c r="AWL42" s="350"/>
      <c r="AWM42" s="350"/>
      <c r="AWN42" s="350"/>
      <c r="AWO42" s="350"/>
      <c r="AWP42" s="350"/>
      <c r="AWQ42" s="350"/>
      <c r="AWR42" s="350"/>
      <c r="AWS42" s="350"/>
      <c r="AWT42" s="350"/>
      <c r="AWU42" s="350"/>
      <c r="AWV42" s="350"/>
      <c r="AWW42" s="350"/>
      <c r="AWX42" s="350"/>
      <c r="AWY42" s="350"/>
      <c r="AWZ42" s="350"/>
      <c r="AXA42" s="350"/>
      <c r="AXB42" s="350"/>
      <c r="AXC42" s="350"/>
      <c r="AXD42" s="350"/>
      <c r="AXE42" s="350"/>
      <c r="AXF42" s="350"/>
      <c r="AXG42" s="350"/>
      <c r="AXH42" s="350"/>
      <c r="AXI42" s="350"/>
      <c r="AXJ42" s="350"/>
      <c r="AXK42" s="350"/>
      <c r="AXL42" s="350"/>
      <c r="AXM42" s="350"/>
      <c r="AXN42" s="350"/>
      <c r="AXO42" s="350"/>
      <c r="AXP42" s="350"/>
      <c r="AXQ42" s="350"/>
      <c r="AXR42" s="350"/>
      <c r="AXS42" s="350"/>
      <c r="AXT42" s="350"/>
      <c r="AXU42" s="350"/>
      <c r="AXV42" s="350"/>
      <c r="AXW42" s="350"/>
      <c r="AXX42" s="350"/>
      <c r="AXY42" s="350"/>
      <c r="AXZ42" s="350"/>
      <c r="AYA42" s="350"/>
      <c r="AYB42" s="350"/>
      <c r="AYC42" s="350"/>
      <c r="AYD42" s="350"/>
      <c r="AYE42" s="350"/>
      <c r="AYF42" s="350"/>
      <c r="AYG42" s="350"/>
      <c r="AYH42" s="350"/>
      <c r="AYI42" s="350"/>
      <c r="AYJ42" s="350"/>
      <c r="AYK42" s="350"/>
      <c r="AYL42" s="350"/>
      <c r="AYM42" s="350"/>
      <c r="AYN42" s="350"/>
      <c r="AYO42" s="350"/>
      <c r="AYP42" s="350"/>
      <c r="AYQ42" s="350"/>
      <c r="AYR42" s="350"/>
      <c r="AYS42" s="350"/>
      <c r="AYT42" s="350"/>
      <c r="AYU42" s="350"/>
      <c r="AYV42" s="350"/>
      <c r="AYW42" s="350"/>
      <c r="AYX42" s="350"/>
      <c r="AYY42" s="350"/>
      <c r="AYZ42" s="350"/>
      <c r="AZA42" s="350"/>
      <c r="AZB42" s="350"/>
      <c r="AZC42" s="350"/>
      <c r="AZD42" s="350"/>
      <c r="AZE42" s="350"/>
      <c r="AZF42" s="350"/>
      <c r="AZG42" s="350"/>
      <c r="AZH42" s="350"/>
      <c r="AZI42" s="350"/>
      <c r="AZJ42" s="350"/>
      <c r="AZK42" s="350"/>
      <c r="AZL42" s="350"/>
      <c r="AZM42" s="350"/>
      <c r="AZN42" s="350"/>
      <c r="AZO42" s="350"/>
      <c r="AZP42" s="350"/>
      <c r="AZQ42" s="350"/>
      <c r="AZR42" s="350"/>
      <c r="AZS42" s="350"/>
      <c r="AZT42" s="350"/>
      <c r="AZU42" s="350"/>
      <c r="AZV42" s="350"/>
      <c r="AZW42" s="350"/>
      <c r="AZX42" s="350"/>
      <c r="AZY42" s="350"/>
      <c r="AZZ42" s="350"/>
      <c r="BAA42" s="350"/>
      <c r="BAB42" s="350"/>
      <c r="BAC42" s="350"/>
      <c r="BAD42" s="350"/>
      <c r="BAE42" s="350"/>
      <c r="BAF42" s="350"/>
      <c r="BAG42" s="350"/>
      <c r="BAH42" s="350"/>
      <c r="BAI42" s="350"/>
      <c r="BAJ42" s="350"/>
      <c r="BAK42" s="350"/>
      <c r="BAL42" s="350"/>
      <c r="BAM42" s="350"/>
      <c r="BAN42" s="350"/>
      <c r="BAO42" s="350"/>
      <c r="BAP42" s="350"/>
      <c r="BAQ42" s="350"/>
      <c r="BAR42" s="350"/>
      <c r="BAS42" s="350"/>
      <c r="BAT42" s="350"/>
      <c r="BAU42" s="350"/>
      <c r="BAV42" s="350"/>
      <c r="BAW42" s="350"/>
      <c r="BAX42" s="350"/>
      <c r="BAY42" s="350"/>
      <c r="BAZ42" s="350"/>
      <c r="BBA42" s="350"/>
      <c r="BBB42" s="350"/>
      <c r="BBC42" s="350"/>
      <c r="BBD42" s="350"/>
      <c r="BBE42" s="350"/>
      <c r="BBF42" s="350"/>
      <c r="BBG42" s="350"/>
      <c r="BBH42" s="350"/>
      <c r="BBI42" s="350"/>
      <c r="BBJ42" s="350"/>
      <c r="BBK42" s="350"/>
      <c r="BBL42" s="350"/>
      <c r="BBM42" s="350"/>
      <c r="BBN42" s="350"/>
      <c r="BBO42" s="350"/>
      <c r="BBP42" s="350"/>
      <c r="BBQ42" s="350"/>
      <c r="BBR42" s="350"/>
      <c r="BBS42" s="350"/>
      <c r="BBT42" s="350"/>
      <c r="BBU42" s="350"/>
      <c r="BBV42" s="350"/>
      <c r="BBW42" s="350"/>
      <c r="BBX42" s="350"/>
      <c r="BBY42" s="350"/>
      <c r="BBZ42" s="350"/>
      <c r="BCA42" s="350"/>
      <c r="BCB42" s="350"/>
      <c r="BCC42" s="350"/>
      <c r="BCD42" s="350"/>
      <c r="BCE42" s="350"/>
      <c r="BCF42" s="350"/>
      <c r="BCG42" s="350"/>
      <c r="BCH42" s="350"/>
      <c r="BCI42" s="350"/>
      <c r="BCJ42" s="350"/>
      <c r="BCK42" s="350"/>
      <c r="BCL42" s="350"/>
      <c r="BCM42" s="350"/>
      <c r="BCN42" s="350"/>
      <c r="BCO42" s="350"/>
      <c r="BCP42" s="350"/>
      <c r="BCQ42" s="350"/>
      <c r="BCR42" s="350"/>
      <c r="BCS42" s="350"/>
      <c r="BCT42" s="350"/>
      <c r="BCU42" s="350"/>
      <c r="BCV42" s="350"/>
      <c r="BCW42" s="350"/>
      <c r="BCX42" s="350"/>
      <c r="BCY42" s="350"/>
      <c r="BCZ42" s="350"/>
      <c r="BDA42" s="350"/>
      <c r="BDB42" s="350"/>
      <c r="BDC42" s="350"/>
      <c r="BDD42" s="350"/>
      <c r="BDE42" s="350"/>
      <c r="BDF42" s="350"/>
      <c r="BDG42" s="350"/>
      <c r="BDH42" s="350"/>
      <c r="BDI42" s="350"/>
      <c r="BDJ42" s="350"/>
      <c r="BDK42" s="350"/>
      <c r="BDL42" s="350"/>
      <c r="BDM42" s="350"/>
      <c r="BDN42" s="350"/>
      <c r="BDO42" s="350"/>
      <c r="BDP42" s="350"/>
      <c r="BDQ42" s="350"/>
      <c r="BDR42" s="350"/>
      <c r="BDS42" s="350"/>
      <c r="BDT42" s="350"/>
      <c r="BDU42" s="350"/>
      <c r="BDV42" s="350"/>
      <c r="BDW42" s="350"/>
      <c r="BDX42" s="350"/>
      <c r="BDY42" s="350"/>
      <c r="BDZ42" s="350"/>
      <c r="BEA42" s="350"/>
      <c r="BEB42" s="350"/>
      <c r="BEC42" s="350"/>
      <c r="BED42" s="350"/>
      <c r="BEE42" s="350"/>
      <c r="BEF42" s="350"/>
      <c r="BEG42" s="350"/>
      <c r="BEH42" s="350"/>
      <c r="BEI42" s="350"/>
      <c r="BEJ42" s="350"/>
      <c r="BEK42" s="350"/>
      <c r="BEL42" s="350"/>
      <c r="BEM42" s="350"/>
      <c r="BEN42" s="350"/>
      <c r="BEO42" s="350"/>
      <c r="BEP42" s="350"/>
      <c r="BEQ42" s="350"/>
      <c r="BER42" s="350"/>
      <c r="BES42" s="350"/>
      <c r="BET42" s="350"/>
      <c r="BEU42" s="350"/>
      <c r="BEV42" s="350"/>
      <c r="BEW42" s="350"/>
      <c r="BEX42" s="350"/>
      <c r="BEY42" s="350"/>
      <c r="BEZ42" s="350"/>
      <c r="BFA42" s="350"/>
      <c r="BFB42" s="350"/>
      <c r="BFC42" s="350"/>
      <c r="BFD42" s="350"/>
      <c r="BFE42" s="350"/>
      <c r="BFF42" s="350"/>
      <c r="BFG42" s="350"/>
      <c r="BFH42" s="350"/>
      <c r="BFI42" s="350"/>
      <c r="BFJ42" s="350"/>
      <c r="BFK42" s="350"/>
      <c r="BFL42" s="350"/>
      <c r="BFM42" s="350"/>
      <c r="BFN42" s="350"/>
      <c r="BFO42" s="350"/>
      <c r="BFP42" s="350"/>
      <c r="BFQ42" s="350"/>
      <c r="BFR42" s="350"/>
      <c r="BFS42" s="350"/>
      <c r="BFT42" s="350"/>
      <c r="BFU42" s="350"/>
      <c r="BFV42" s="350"/>
      <c r="BFW42" s="350"/>
      <c r="BFX42" s="350"/>
      <c r="BFY42" s="350"/>
      <c r="BFZ42" s="350"/>
      <c r="BGA42" s="350"/>
      <c r="BGB42" s="350"/>
      <c r="BGC42" s="350"/>
      <c r="BGD42" s="350"/>
      <c r="BGE42" s="350"/>
      <c r="BGF42" s="350"/>
      <c r="BGG42" s="350"/>
      <c r="BGH42" s="350"/>
      <c r="BGI42" s="350"/>
      <c r="BGJ42" s="350"/>
      <c r="BGK42" s="350"/>
      <c r="BGL42" s="350"/>
      <c r="BGM42" s="350"/>
      <c r="BGN42" s="350"/>
      <c r="BGO42" s="350"/>
      <c r="BGP42" s="350"/>
      <c r="BGQ42" s="350"/>
      <c r="BGR42" s="350"/>
      <c r="BGS42" s="350"/>
      <c r="BGT42" s="350"/>
      <c r="BGU42" s="350"/>
      <c r="BGV42" s="350"/>
      <c r="BGW42" s="350"/>
      <c r="BGX42" s="350"/>
      <c r="BGY42" s="350"/>
      <c r="BGZ42" s="350"/>
      <c r="BHA42" s="350"/>
      <c r="BHB42" s="350"/>
      <c r="BHC42" s="350"/>
      <c r="BHD42" s="350"/>
      <c r="BHE42" s="350"/>
      <c r="BHF42" s="350"/>
      <c r="BHG42" s="350"/>
      <c r="BHH42" s="350"/>
      <c r="BHI42" s="350"/>
      <c r="BHJ42" s="350"/>
      <c r="BHK42" s="350"/>
      <c r="BHL42" s="350"/>
      <c r="BHM42" s="350"/>
      <c r="BHN42" s="350"/>
      <c r="BHO42" s="350"/>
      <c r="BHP42" s="350"/>
      <c r="BHQ42" s="350"/>
      <c r="BHR42" s="350"/>
      <c r="BHS42" s="350"/>
      <c r="BHT42" s="350"/>
      <c r="BHU42" s="350"/>
      <c r="BHV42" s="350"/>
      <c r="BHW42" s="350"/>
      <c r="BHX42" s="350"/>
      <c r="BHY42" s="350"/>
      <c r="BHZ42" s="350"/>
      <c r="BIA42" s="350"/>
      <c r="BIB42" s="350"/>
      <c r="BIC42" s="350"/>
      <c r="BID42" s="350"/>
      <c r="BIE42" s="350"/>
      <c r="BIF42" s="350"/>
      <c r="BIG42" s="350"/>
      <c r="BIH42" s="350"/>
      <c r="BII42" s="350"/>
      <c r="BIJ42" s="350"/>
      <c r="BIK42" s="350"/>
      <c r="BIL42" s="350"/>
      <c r="BIM42" s="350"/>
      <c r="BIN42" s="350"/>
      <c r="BIO42" s="350"/>
      <c r="BIP42" s="350"/>
      <c r="BIQ42" s="350"/>
      <c r="BIR42" s="350"/>
      <c r="BIS42" s="350"/>
      <c r="BIT42" s="350"/>
      <c r="BIU42" s="350"/>
      <c r="BIV42" s="350"/>
      <c r="BIW42" s="350"/>
      <c r="BIX42" s="350"/>
      <c r="BIY42" s="350"/>
      <c r="BIZ42" s="350"/>
      <c r="BJA42" s="350"/>
      <c r="BJB42" s="350"/>
      <c r="BJC42" s="350"/>
      <c r="BJD42" s="350"/>
      <c r="BJE42" s="350"/>
      <c r="BJF42" s="350"/>
      <c r="BJG42" s="350"/>
      <c r="BJH42" s="350"/>
      <c r="BJI42" s="350"/>
      <c r="BJJ42" s="350"/>
      <c r="BJK42" s="350"/>
      <c r="BJL42" s="350"/>
      <c r="BJM42" s="350"/>
      <c r="BJN42" s="350"/>
      <c r="BJO42" s="350"/>
      <c r="BJP42" s="350"/>
      <c r="BJQ42" s="350"/>
      <c r="BJR42" s="350"/>
      <c r="BJS42" s="350"/>
      <c r="BJT42" s="350"/>
      <c r="BJU42" s="350"/>
      <c r="BJV42" s="350"/>
      <c r="BJW42" s="350"/>
      <c r="BJX42" s="350"/>
      <c r="BJY42" s="350"/>
      <c r="BJZ42" s="350"/>
      <c r="BKA42" s="350"/>
      <c r="BKB42" s="350"/>
      <c r="BKC42" s="350"/>
      <c r="BKD42" s="350"/>
      <c r="BKE42" s="350"/>
      <c r="BKF42" s="350"/>
      <c r="BKG42" s="350"/>
      <c r="BKH42" s="350"/>
      <c r="BKI42" s="350"/>
      <c r="BKJ42" s="350"/>
      <c r="BKK42" s="350"/>
      <c r="BKL42" s="350"/>
      <c r="BKM42" s="350"/>
      <c r="BKN42" s="350"/>
      <c r="BKO42" s="350"/>
      <c r="BKP42" s="350"/>
      <c r="BKQ42" s="350"/>
      <c r="BKR42" s="350"/>
      <c r="BKS42" s="350"/>
      <c r="BKT42" s="350"/>
      <c r="BKU42" s="350"/>
      <c r="BKV42" s="350"/>
      <c r="BKW42" s="350"/>
      <c r="BKX42" s="350"/>
      <c r="BKY42" s="350"/>
      <c r="BKZ42" s="350"/>
      <c r="BLA42" s="350"/>
      <c r="BLB42" s="350"/>
      <c r="BLC42" s="350"/>
      <c r="BLD42" s="350"/>
      <c r="BLE42" s="350"/>
      <c r="BLF42" s="350"/>
      <c r="BLG42" s="350"/>
      <c r="BLH42" s="350"/>
      <c r="BLI42" s="350"/>
      <c r="BLJ42" s="350"/>
      <c r="BLK42" s="350"/>
      <c r="BLL42" s="350"/>
      <c r="BLM42" s="350"/>
      <c r="BLN42" s="350"/>
      <c r="BLO42" s="350"/>
      <c r="BLP42" s="350"/>
      <c r="BLQ42" s="350"/>
      <c r="BLR42" s="350"/>
      <c r="BLS42" s="350"/>
      <c r="BLT42" s="350"/>
      <c r="BLU42" s="350"/>
      <c r="BLV42" s="350"/>
      <c r="BLW42" s="350"/>
      <c r="BLX42" s="350"/>
      <c r="BLY42" s="350"/>
      <c r="BLZ42" s="350"/>
      <c r="BMA42" s="350"/>
      <c r="BMB42" s="350"/>
      <c r="BMC42" s="350"/>
      <c r="BMD42" s="350"/>
      <c r="BME42" s="350"/>
      <c r="BMF42" s="350"/>
      <c r="BMG42" s="350"/>
      <c r="BMH42" s="350"/>
      <c r="BMI42" s="350"/>
      <c r="BMJ42" s="350"/>
      <c r="BMK42" s="350"/>
      <c r="BML42" s="350"/>
      <c r="BMM42" s="350"/>
      <c r="BMN42" s="350"/>
      <c r="BMO42" s="350"/>
      <c r="BMP42" s="350"/>
      <c r="BMQ42" s="350"/>
      <c r="BMR42" s="350"/>
      <c r="BMS42" s="350"/>
      <c r="BMT42" s="350"/>
      <c r="BMU42" s="350"/>
      <c r="BMV42" s="350"/>
      <c r="BMW42" s="350"/>
      <c r="BMX42" s="350"/>
      <c r="BMY42" s="350"/>
      <c r="BMZ42" s="350"/>
      <c r="BNA42" s="350"/>
      <c r="BNB42" s="350"/>
      <c r="BNC42" s="350"/>
      <c r="BND42" s="350"/>
      <c r="BNE42" s="350"/>
      <c r="BNF42" s="350"/>
      <c r="BNG42" s="350"/>
      <c r="BNH42" s="350"/>
      <c r="BNI42" s="350"/>
      <c r="BNJ42" s="350"/>
      <c r="BNK42" s="350"/>
      <c r="BNL42" s="350"/>
      <c r="BNM42" s="350"/>
      <c r="BNN42" s="350"/>
      <c r="BNO42" s="350"/>
      <c r="BNP42" s="350"/>
      <c r="BNQ42" s="350"/>
      <c r="BNR42" s="350"/>
      <c r="BNS42" s="350"/>
      <c r="BNT42" s="350"/>
      <c r="BNU42" s="350"/>
      <c r="BNV42" s="350"/>
      <c r="BNW42" s="350"/>
      <c r="BNX42" s="350"/>
      <c r="BNY42" s="350"/>
      <c r="BNZ42" s="350"/>
      <c r="BOA42" s="350"/>
      <c r="BOB42" s="350"/>
      <c r="BOC42" s="350"/>
      <c r="BOD42" s="350"/>
      <c r="BOE42" s="350"/>
      <c r="BOF42" s="350"/>
      <c r="BOG42" s="350"/>
      <c r="BOH42" s="350"/>
      <c r="BOI42" s="350"/>
      <c r="BOJ42" s="350"/>
      <c r="BOK42" s="350"/>
      <c r="BOL42" s="350"/>
      <c r="BOM42" s="350"/>
      <c r="BON42" s="350"/>
      <c r="BOO42" s="350"/>
      <c r="BOP42" s="350"/>
      <c r="BOQ42" s="350"/>
      <c r="BOR42" s="350"/>
      <c r="BOS42" s="350"/>
      <c r="BOT42" s="350"/>
      <c r="BOU42" s="350"/>
      <c r="BOV42" s="350"/>
      <c r="BOW42" s="350"/>
      <c r="BOX42" s="350"/>
      <c r="BOY42" s="350"/>
      <c r="BOZ42" s="350"/>
      <c r="BPA42" s="350"/>
      <c r="BPB42" s="350"/>
      <c r="BPC42" s="350"/>
      <c r="BPD42" s="350"/>
      <c r="BPE42" s="350"/>
      <c r="BPF42" s="350"/>
      <c r="BPG42" s="350"/>
      <c r="BPH42" s="350"/>
      <c r="BPI42" s="350"/>
      <c r="BPJ42" s="350"/>
      <c r="BPK42" s="350"/>
      <c r="BPL42" s="350"/>
      <c r="BPM42" s="350"/>
      <c r="BPN42" s="350"/>
      <c r="BPO42" s="350"/>
      <c r="BPP42" s="350"/>
      <c r="BPQ42" s="350"/>
      <c r="BPR42" s="350"/>
      <c r="BPS42" s="350"/>
      <c r="BPT42" s="350"/>
      <c r="BPU42" s="350"/>
      <c r="BPV42" s="350"/>
      <c r="BPW42" s="350"/>
      <c r="BPX42" s="350"/>
      <c r="BPY42" s="350"/>
      <c r="BPZ42" s="350"/>
      <c r="BQA42" s="350"/>
      <c r="BQB42" s="350"/>
      <c r="BQC42" s="350"/>
      <c r="BQD42" s="350"/>
      <c r="BQE42" s="350"/>
      <c r="BQF42" s="350"/>
      <c r="BQG42" s="350"/>
      <c r="BQH42" s="350"/>
      <c r="BQI42" s="350"/>
      <c r="BQJ42" s="350"/>
      <c r="BQK42" s="350"/>
      <c r="BQL42" s="350"/>
      <c r="BQM42" s="350"/>
      <c r="BQN42" s="350"/>
      <c r="BQO42" s="350"/>
      <c r="BQP42" s="350"/>
      <c r="BQQ42" s="350"/>
      <c r="BQR42" s="350"/>
      <c r="BQS42" s="350"/>
      <c r="BQT42" s="350"/>
      <c r="BQU42" s="350"/>
      <c r="BQV42" s="350"/>
      <c r="BQW42" s="350"/>
      <c r="BQX42" s="350"/>
      <c r="BQY42" s="350"/>
      <c r="BQZ42" s="350"/>
      <c r="BRA42" s="350"/>
      <c r="BRB42" s="350"/>
      <c r="BRC42" s="350"/>
      <c r="BRD42" s="350"/>
      <c r="BRE42" s="350"/>
      <c r="BRF42" s="350"/>
      <c r="BRG42" s="350"/>
      <c r="BRH42" s="350"/>
      <c r="BRI42" s="350"/>
      <c r="BRJ42" s="350"/>
      <c r="BRK42" s="350"/>
      <c r="BRL42" s="350"/>
      <c r="BRM42" s="350"/>
      <c r="BRN42" s="350"/>
      <c r="BRO42" s="350"/>
      <c r="BRP42" s="350"/>
      <c r="BRQ42" s="350"/>
      <c r="BRR42" s="350"/>
      <c r="BRS42" s="350"/>
      <c r="BRT42" s="350"/>
      <c r="BRU42" s="350"/>
      <c r="BRV42" s="350"/>
      <c r="BRW42" s="350"/>
      <c r="BRX42" s="350"/>
      <c r="BRY42" s="350"/>
      <c r="BRZ42" s="350"/>
      <c r="BSA42" s="350"/>
      <c r="BSB42" s="350"/>
      <c r="BSC42" s="350"/>
      <c r="BSD42" s="350"/>
      <c r="BSE42" s="350"/>
      <c r="BSF42" s="350"/>
      <c r="BSG42" s="350"/>
      <c r="BSH42" s="350"/>
      <c r="BSI42" s="350"/>
      <c r="BSJ42" s="350"/>
      <c r="BSK42" s="350"/>
      <c r="BSL42" s="350"/>
      <c r="BSM42" s="350"/>
      <c r="BSN42" s="350"/>
      <c r="BSO42" s="350"/>
      <c r="BSP42" s="350"/>
      <c r="BSQ42" s="350"/>
      <c r="BSR42" s="350"/>
      <c r="BSS42" s="350"/>
      <c r="BST42" s="350"/>
      <c r="BSU42" s="350"/>
      <c r="BSV42" s="350"/>
      <c r="BSW42" s="350"/>
      <c r="BSX42" s="350"/>
      <c r="BSY42" s="350"/>
      <c r="BSZ42" s="350"/>
      <c r="BTA42" s="350"/>
      <c r="BTB42" s="350"/>
      <c r="BTC42" s="350"/>
      <c r="BTD42" s="350"/>
      <c r="BTE42" s="350"/>
      <c r="BTF42" s="350"/>
      <c r="BTG42" s="350"/>
      <c r="BTH42" s="350"/>
      <c r="BTI42" s="350"/>
      <c r="BTJ42" s="350"/>
      <c r="BTK42" s="350"/>
      <c r="BTL42" s="350"/>
      <c r="BTM42" s="350"/>
      <c r="BTN42" s="350"/>
      <c r="BTO42" s="350"/>
      <c r="BTP42" s="350"/>
      <c r="BTQ42" s="350"/>
      <c r="BTR42" s="350"/>
      <c r="BTS42" s="350"/>
      <c r="BTT42" s="350"/>
      <c r="BTU42" s="350"/>
      <c r="BTV42" s="350"/>
      <c r="BTW42" s="350"/>
      <c r="BTX42" s="350"/>
      <c r="BTY42" s="350"/>
      <c r="BTZ42" s="350"/>
      <c r="BUA42" s="350"/>
      <c r="BUB42" s="350"/>
      <c r="BUC42" s="350"/>
      <c r="BUD42" s="350"/>
      <c r="BUE42" s="350"/>
      <c r="BUF42" s="350"/>
      <c r="BUG42" s="350"/>
      <c r="BUH42" s="350"/>
      <c r="BUI42" s="350"/>
      <c r="BUJ42" s="350"/>
      <c r="BUK42" s="350"/>
      <c r="BUL42" s="350"/>
      <c r="BUM42" s="350"/>
      <c r="BUN42" s="350"/>
      <c r="BUO42" s="350"/>
      <c r="BUP42" s="350"/>
      <c r="BUQ42" s="350"/>
      <c r="BUR42" s="350"/>
      <c r="BUS42" s="350"/>
      <c r="BUT42" s="350"/>
      <c r="BUU42" s="350"/>
      <c r="BUV42" s="350"/>
      <c r="BUW42" s="350"/>
      <c r="BUX42" s="350"/>
      <c r="BUY42" s="350"/>
      <c r="BUZ42" s="350"/>
      <c r="BVA42" s="350"/>
      <c r="BVB42" s="350"/>
      <c r="BVC42" s="350"/>
      <c r="BVD42" s="350"/>
      <c r="BVE42" s="350"/>
      <c r="BVF42" s="350"/>
      <c r="BVG42" s="350"/>
      <c r="BVH42" s="350"/>
      <c r="BVI42" s="350"/>
      <c r="BVJ42" s="350"/>
      <c r="BVK42" s="350"/>
      <c r="BVL42" s="350"/>
      <c r="BVM42" s="350"/>
      <c r="BVN42" s="350"/>
      <c r="BVO42" s="350"/>
      <c r="BVP42" s="350"/>
      <c r="BVQ42" s="350"/>
      <c r="BVR42" s="350"/>
      <c r="BVS42" s="350"/>
      <c r="BVT42" s="350"/>
      <c r="BVU42" s="350"/>
      <c r="BVV42" s="350"/>
      <c r="BVW42" s="350"/>
      <c r="BVX42" s="350"/>
      <c r="BVY42" s="350"/>
      <c r="BVZ42" s="350"/>
      <c r="BWA42" s="350"/>
      <c r="BWB42" s="350"/>
      <c r="BWC42" s="350"/>
      <c r="BWD42" s="350"/>
      <c r="BWE42" s="350"/>
      <c r="BWF42" s="350"/>
      <c r="BWG42" s="350"/>
      <c r="BWH42" s="350"/>
      <c r="BWI42" s="350"/>
      <c r="BWJ42" s="350"/>
      <c r="BWK42" s="350"/>
      <c r="BWL42" s="350"/>
      <c r="BWM42" s="350"/>
      <c r="BWN42" s="350"/>
      <c r="BWO42" s="350"/>
      <c r="BWP42" s="350"/>
      <c r="BWQ42" s="350"/>
      <c r="BWR42" s="350"/>
      <c r="BWS42" s="350"/>
      <c r="BWT42" s="350"/>
      <c r="BWU42" s="350"/>
      <c r="BWV42" s="350"/>
      <c r="BWW42" s="350"/>
      <c r="BWX42" s="350"/>
      <c r="BWY42" s="350"/>
      <c r="BWZ42" s="350"/>
      <c r="BXA42" s="350"/>
      <c r="BXB42" s="350"/>
      <c r="BXC42" s="350"/>
      <c r="BXD42" s="350"/>
      <c r="BXE42" s="350"/>
      <c r="BXF42" s="350"/>
      <c r="BXG42" s="350"/>
      <c r="BXH42" s="350"/>
      <c r="BXI42" s="350"/>
      <c r="BXJ42" s="350"/>
      <c r="BXK42" s="350"/>
      <c r="BXL42" s="350"/>
      <c r="BXM42" s="350"/>
      <c r="BXN42" s="350"/>
      <c r="BXO42" s="350"/>
      <c r="BXP42" s="350"/>
      <c r="BXQ42" s="350"/>
      <c r="BXR42" s="350"/>
      <c r="BXS42" s="350"/>
      <c r="BXT42" s="350"/>
      <c r="BXU42" s="350"/>
      <c r="BXV42" s="350"/>
      <c r="BXW42" s="350"/>
      <c r="BXX42" s="350"/>
      <c r="BXY42" s="350"/>
      <c r="BXZ42" s="350"/>
      <c r="BYA42" s="350"/>
      <c r="BYB42" s="350"/>
      <c r="BYC42" s="350"/>
      <c r="BYD42" s="350"/>
      <c r="BYE42" s="350"/>
      <c r="BYF42" s="350"/>
      <c r="BYG42" s="350"/>
      <c r="BYH42" s="350"/>
      <c r="BYI42" s="350"/>
      <c r="BYJ42" s="350"/>
      <c r="BYK42" s="350"/>
      <c r="BYL42" s="350"/>
      <c r="BYM42" s="350"/>
      <c r="BYN42" s="350"/>
      <c r="BYO42" s="350"/>
      <c r="BYP42" s="350"/>
      <c r="BYQ42" s="350"/>
      <c r="BYR42" s="350"/>
      <c r="BYS42" s="350"/>
      <c r="BYT42" s="350"/>
      <c r="BYU42" s="350"/>
      <c r="BYV42" s="350"/>
      <c r="BYW42" s="350"/>
      <c r="BYX42" s="350"/>
      <c r="BYY42" s="350"/>
      <c r="BYZ42" s="350"/>
      <c r="BZA42" s="350"/>
      <c r="BZB42" s="350"/>
      <c r="BZC42" s="350"/>
      <c r="BZD42" s="350"/>
      <c r="BZE42" s="350"/>
      <c r="BZF42" s="350"/>
      <c r="BZG42" s="350"/>
      <c r="BZH42" s="350"/>
      <c r="BZI42" s="350"/>
      <c r="BZJ42" s="350"/>
      <c r="BZK42" s="350"/>
      <c r="BZL42" s="350"/>
      <c r="BZM42" s="350"/>
      <c r="BZN42" s="350"/>
      <c r="BZO42" s="350"/>
      <c r="BZP42" s="350"/>
      <c r="BZQ42" s="350"/>
      <c r="BZR42" s="350"/>
      <c r="BZS42" s="350"/>
      <c r="BZT42" s="350"/>
      <c r="BZU42" s="350"/>
      <c r="BZV42" s="350"/>
      <c r="BZW42" s="350"/>
      <c r="BZX42" s="350"/>
      <c r="BZY42" s="350"/>
      <c r="BZZ42" s="350"/>
      <c r="CAA42" s="350"/>
      <c r="CAB42" s="350"/>
      <c r="CAC42" s="350"/>
      <c r="CAD42" s="350"/>
      <c r="CAE42" s="350"/>
      <c r="CAF42" s="350"/>
      <c r="CAG42" s="350"/>
      <c r="CAH42" s="350"/>
      <c r="CAI42" s="350"/>
      <c r="CAJ42" s="350"/>
      <c r="CAK42" s="350"/>
      <c r="CAL42" s="350"/>
      <c r="CAM42" s="350"/>
      <c r="CAN42" s="350"/>
      <c r="CAO42" s="350"/>
      <c r="CAP42" s="350"/>
      <c r="CAQ42" s="350"/>
      <c r="CAR42" s="350"/>
      <c r="CAS42" s="350"/>
      <c r="CAT42" s="350"/>
      <c r="CAU42" s="350"/>
      <c r="CAV42" s="350"/>
      <c r="CAW42" s="350"/>
      <c r="CAX42" s="350"/>
      <c r="CAY42" s="350"/>
      <c r="CAZ42" s="350"/>
      <c r="CBA42" s="350"/>
      <c r="CBB42" s="350"/>
      <c r="CBC42" s="350"/>
      <c r="CBD42" s="350"/>
      <c r="CBE42" s="350"/>
      <c r="CBF42" s="350"/>
      <c r="CBG42" s="350"/>
      <c r="CBH42" s="350"/>
      <c r="CBI42" s="350"/>
      <c r="CBJ42" s="350"/>
      <c r="CBK42" s="350"/>
      <c r="CBL42" s="350"/>
      <c r="CBM42" s="350"/>
      <c r="CBN42" s="350"/>
      <c r="CBO42" s="350"/>
      <c r="CBP42" s="350"/>
      <c r="CBQ42" s="350"/>
      <c r="CBR42" s="350"/>
      <c r="CBS42" s="350"/>
      <c r="CBT42" s="350"/>
      <c r="CBU42" s="350"/>
      <c r="CBV42" s="350"/>
      <c r="CBW42" s="350"/>
      <c r="CBX42" s="350"/>
      <c r="CBY42" s="350"/>
      <c r="CBZ42" s="350"/>
      <c r="CCA42" s="350"/>
      <c r="CCB42" s="350"/>
      <c r="CCC42" s="350"/>
      <c r="CCD42" s="350"/>
      <c r="CCE42" s="350"/>
      <c r="CCF42" s="350"/>
      <c r="CCG42" s="350"/>
      <c r="CCH42" s="350"/>
      <c r="CCI42" s="350"/>
      <c r="CCJ42" s="350"/>
      <c r="CCK42" s="350"/>
      <c r="CCL42" s="350"/>
      <c r="CCM42" s="350"/>
      <c r="CCN42" s="350"/>
      <c r="CCO42" s="350"/>
      <c r="CCP42" s="350"/>
      <c r="CCQ42" s="350"/>
      <c r="CCR42" s="350"/>
      <c r="CCS42" s="350"/>
      <c r="CCT42" s="350"/>
      <c r="CCU42" s="350"/>
      <c r="CCV42" s="350"/>
      <c r="CCW42" s="350"/>
      <c r="CCX42" s="350"/>
      <c r="CCY42" s="350"/>
      <c r="CCZ42" s="350"/>
      <c r="CDA42" s="350"/>
      <c r="CDB42" s="350"/>
      <c r="CDC42" s="350"/>
      <c r="CDD42" s="350"/>
      <c r="CDE42" s="350"/>
      <c r="CDF42" s="350"/>
      <c r="CDG42" s="350"/>
      <c r="CDH42" s="350"/>
      <c r="CDI42" s="350"/>
      <c r="CDJ42" s="350"/>
      <c r="CDK42" s="350"/>
      <c r="CDL42" s="350"/>
      <c r="CDM42" s="350"/>
      <c r="CDN42" s="350"/>
      <c r="CDO42" s="350"/>
      <c r="CDP42" s="350"/>
      <c r="CDQ42" s="350"/>
      <c r="CDR42" s="350"/>
      <c r="CDS42" s="350"/>
      <c r="CDT42" s="350"/>
      <c r="CDU42" s="350"/>
      <c r="CDV42" s="350"/>
      <c r="CDW42" s="350"/>
      <c r="CDX42" s="350"/>
      <c r="CDY42" s="350"/>
      <c r="CDZ42" s="350"/>
      <c r="CEA42" s="350"/>
      <c r="CEB42" s="350"/>
      <c r="CEC42" s="350"/>
      <c r="CED42" s="350"/>
      <c r="CEE42" s="350"/>
      <c r="CEF42" s="350"/>
      <c r="CEG42" s="350"/>
      <c r="CEH42" s="350"/>
      <c r="CEI42" s="350"/>
      <c r="CEJ42" s="350"/>
      <c r="CEK42" s="350"/>
      <c r="CEL42" s="350"/>
      <c r="CEM42" s="350"/>
      <c r="CEN42" s="350"/>
      <c r="CEO42" s="350"/>
      <c r="CEP42" s="350"/>
      <c r="CEQ42" s="350"/>
      <c r="CER42" s="350"/>
      <c r="CES42" s="350"/>
      <c r="CET42" s="350"/>
      <c r="CEU42" s="350"/>
      <c r="CEV42" s="350"/>
      <c r="CEW42" s="350"/>
      <c r="CEX42" s="350"/>
      <c r="CEY42" s="350"/>
      <c r="CEZ42" s="350"/>
      <c r="CFA42" s="350"/>
      <c r="CFB42" s="350"/>
      <c r="CFC42" s="350"/>
      <c r="CFD42" s="350"/>
      <c r="CFE42" s="350"/>
      <c r="CFF42" s="350"/>
      <c r="CFG42" s="350"/>
      <c r="CFH42" s="350"/>
      <c r="CFI42" s="350"/>
      <c r="CFJ42" s="350"/>
      <c r="CFK42" s="350"/>
      <c r="CFL42" s="350"/>
      <c r="CFM42" s="350"/>
      <c r="CFN42" s="350"/>
      <c r="CFO42" s="350"/>
      <c r="CFP42" s="350"/>
      <c r="CFQ42" s="350"/>
      <c r="CFR42" s="350"/>
      <c r="CFS42" s="350"/>
      <c r="CFT42" s="350"/>
      <c r="CFU42" s="350"/>
      <c r="CFV42" s="350"/>
      <c r="CFW42" s="350"/>
      <c r="CFX42" s="350"/>
      <c r="CFY42" s="350"/>
      <c r="CFZ42" s="350"/>
      <c r="CGA42" s="350"/>
      <c r="CGB42" s="350"/>
      <c r="CGC42" s="350"/>
      <c r="CGD42" s="350"/>
      <c r="CGE42" s="350"/>
      <c r="CGF42" s="350"/>
      <c r="CGG42" s="350"/>
      <c r="CGH42" s="350"/>
      <c r="CGI42" s="350"/>
      <c r="CGJ42" s="350"/>
      <c r="CGK42" s="350"/>
      <c r="CGL42" s="350"/>
      <c r="CGM42" s="350"/>
      <c r="CGN42" s="350"/>
      <c r="CGO42" s="350"/>
      <c r="CGP42" s="350"/>
      <c r="CGQ42" s="350"/>
      <c r="CGR42" s="350"/>
      <c r="CGS42" s="350"/>
      <c r="CGT42" s="350"/>
      <c r="CGU42" s="350"/>
      <c r="CGV42" s="350"/>
      <c r="CGW42" s="350"/>
      <c r="CGX42" s="350"/>
      <c r="CGY42" s="350"/>
      <c r="CGZ42" s="350"/>
      <c r="CHA42" s="350"/>
      <c r="CHB42" s="350"/>
      <c r="CHC42" s="350"/>
      <c r="CHD42" s="350"/>
      <c r="CHE42" s="350"/>
      <c r="CHF42" s="350"/>
      <c r="CHG42" s="350"/>
      <c r="CHH42" s="350"/>
      <c r="CHI42" s="350"/>
      <c r="CHJ42" s="350"/>
      <c r="CHK42" s="350"/>
      <c r="CHL42" s="350"/>
      <c r="CHM42" s="350"/>
      <c r="CHN42" s="350"/>
      <c r="CHO42" s="350"/>
      <c r="CHP42" s="350"/>
      <c r="CHQ42" s="350"/>
      <c r="CHR42" s="350"/>
      <c r="CHS42" s="350"/>
      <c r="CHT42" s="350"/>
      <c r="CHU42" s="350"/>
      <c r="CHV42" s="350"/>
      <c r="CHW42" s="350"/>
      <c r="CHX42" s="350"/>
      <c r="CHY42" s="350"/>
      <c r="CHZ42" s="350"/>
      <c r="CIA42" s="350"/>
      <c r="CIB42" s="350"/>
      <c r="CIC42" s="350"/>
      <c r="CID42" s="350"/>
      <c r="CIE42" s="350"/>
      <c r="CIF42" s="350"/>
      <c r="CIG42" s="350"/>
      <c r="CIH42" s="350"/>
      <c r="CII42" s="350"/>
      <c r="CIJ42" s="350"/>
      <c r="CIK42" s="350"/>
      <c r="CIL42" s="350"/>
      <c r="CIM42" s="350"/>
      <c r="CIN42" s="350"/>
      <c r="CIO42" s="350"/>
      <c r="CIP42" s="350"/>
      <c r="CIQ42" s="350"/>
      <c r="CIR42" s="350"/>
      <c r="CIS42" s="350"/>
      <c r="CIT42" s="350"/>
      <c r="CIU42" s="350"/>
      <c r="CIV42" s="350"/>
      <c r="CIW42" s="350"/>
      <c r="CIX42" s="350"/>
      <c r="CIY42" s="350"/>
      <c r="CIZ42" s="350"/>
      <c r="CJA42" s="350"/>
      <c r="CJB42" s="350"/>
      <c r="CJC42" s="350"/>
      <c r="CJD42" s="350"/>
      <c r="CJE42" s="350"/>
      <c r="CJF42" s="350"/>
      <c r="CJG42" s="350"/>
      <c r="CJH42" s="350"/>
      <c r="CJI42" s="350"/>
      <c r="CJJ42" s="350"/>
      <c r="CJK42" s="350"/>
      <c r="CJL42" s="350"/>
      <c r="CJM42" s="350"/>
      <c r="CJN42" s="350"/>
      <c r="CJO42" s="350"/>
      <c r="CJP42" s="350"/>
      <c r="CJQ42" s="350"/>
      <c r="CJR42" s="350"/>
      <c r="CJS42" s="350"/>
      <c r="CJT42" s="350"/>
      <c r="CJU42" s="350"/>
      <c r="CJV42" s="350"/>
      <c r="CJW42" s="350"/>
      <c r="CJX42" s="350"/>
      <c r="CJY42" s="350"/>
      <c r="CJZ42" s="350"/>
      <c r="CKA42" s="350"/>
      <c r="CKB42" s="350"/>
      <c r="CKC42" s="350"/>
      <c r="CKD42" s="350"/>
      <c r="CKE42" s="350"/>
      <c r="CKF42" s="350"/>
      <c r="CKG42" s="350"/>
      <c r="CKH42" s="350"/>
      <c r="CKI42" s="350"/>
      <c r="CKJ42" s="350"/>
      <c r="CKK42" s="350"/>
      <c r="CKL42" s="350"/>
      <c r="CKM42" s="350"/>
      <c r="CKN42" s="350"/>
      <c r="CKO42" s="350"/>
      <c r="CKP42" s="350"/>
      <c r="CKQ42" s="350"/>
      <c r="CKR42" s="350"/>
      <c r="CKS42" s="350"/>
      <c r="CKT42" s="350"/>
      <c r="CKU42" s="350"/>
      <c r="CKV42" s="350"/>
      <c r="CKW42" s="350"/>
      <c r="CKX42" s="350"/>
      <c r="CKY42" s="350"/>
      <c r="CKZ42" s="350"/>
      <c r="CLA42" s="350"/>
      <c r="CLB42" s="350"/>
      <c r="CLC42" s="350"/>
      <c r="CLD42" s="350"/>
      <c r="CLE42" s="350"/>
      <c r="CLF42" s="350"/>
      <c r="CLG42" s="350"/>
      <c r="CLH42" s="350"/>
      <c r="CLI42" s="350"/>
      <c r="CLJ42" s="350"/>
      <c r="CLK42" s="350"/>
      <c r="CLL42" s="350"/>
      <c r="CLM42" s="350"/>
      <c r="CLN42" s="350"/>
      <c r="CLO42" s="350"/>
      <c r="CLP42" s="350"/>
      <c r="CLQ42" s="350"/>
      <c r="CLR42" s="350"/>
      <c r="CLS42" s="350"/>
      <c r="CLT42" s="350"/>
      <c r="CLU42" s="350"/>
      <c r="CLV42" s="350"/>
      <c r="CLW42" s="350"/>
      <c r="CLX42" s="350"/>
      <c r="CLY42" s="350"/>
      <c r="CLZ42" s="350"/>
      <c r="CMA42" s="350"/>
      <c r="CMB42" s="350"/>
      <c r="CMC42" s="350"/>
      <c r="CMD42" s="350"/>
      <c r="CME42" s="350"/>
      <c r="CMF42" s="350"/>
      <c r="CMG42" s="350"/>
      <c r="CMH42" s="350"/>
      <c r="CMI42" s="350"/>
      <c r="CMJ42" s="350"/>
      <c r="CMK42" s="350"/>
      <c r="CML42" s="350"/>
      <c r="CMM42" s="350"/>
      <c r="CMN42" s="350"/>
      <c r="CMO42" s="350"/>
      <c r="CMP42" s="350"/>
      <c r="CMQ42" s="350"/>
      <c r="CMR42" s="350"/>
      <c r="CMS42" s="350"/>
      <c r="CMT42" s="350"/>
      <c r="CMU42" s="350"/>
      <c r="CMV42" s="350"/>
      <c r="CMW42" s="350"/>
      <c r="CMX42" s="350"/>
      <c r="CMY42" s="350"/>
      <c r="CMZ42" s="350"/>
      <c r="CNA42" s="350"/>
      <c r="CNB42" s="350"/>
      <c r="CNC42" s="350"/>
      <c r="CND42" s="350"/>
      <c r="CNE42" s="350"/>
      <c r="CNF42" s="350"/>
      <c r="CNG42" s="350"/>
      <c r="CNH42" s="350"/>
      <c r="CNI42" s="350"/>
      <c r="CNJ42" s="350"/>
      <c r="CNK42" s="350"/>
      <c r="CNL42" s="350"/>
      <c r="CNM42" s="350"/>
      <c r="CNN42" s="350"/>
      <c r="CNO42" s="350"/>
      <c r="CNP42" s="350"/>
      <c r="CNQ42" s="350"/>
      <c r="CNR42" s="350"/>
      <c r="CNS42" s="350"/>
      <c r="CNT42" s="350"/>
      <c r="CNU42" s="350"/>
      <c r="CNV42" s="350"/>
      <c r="CNW42" s="350"/>
      <c r="CNX42" s="350"/>
      <c r="CNY42" s="350"/>
      <c r="CNZ42" s="350"/>
      <c r="COA42" s="350"/>
      <c r="COB42" s="350"/>
      <c r="COC42" s="350"/>
      <c r="COD42" s="350"/>
      <c r="COE42" s="350"/>
      <c r="COF42" s="350"/>
      <c r="COG42" s="350"/>
      <c r="COH42" s="350"/>
      <c r="COI42" s="350"/>
      <c r="COJ42" s="350"/>
      <c r="COK42" s="350"/>
      <c r="COL42" s="350"/>
      <c r="COM42" s="350"/>
      <c r="CON42" s="350"/>
      <c r="COO42" s="350"/>
      <c r="COP42" s="350"/>
      <c r="COQ42" s="350"/>
      <c r="COR42" s="350"/>
      <c r="COS42" s="350"/>
      <c r="COT42" s="350"/>
      <c r="COU42" s="350"/>
      <c r="COV42" s="350"/>
      <c r="COW42" s="350"/>
      <c r="COX42" s="350"/>
      <c r="COY42" s="350"/>
      <c r="COZ42" s="350"/>
      <c r="CPA42" s="350"/>
      <c r="CPB42" s="350"/>
      <c r="CPC42" s="350"/>
      <c r="CPD42" s="350"/>
      <c r="CPE42" s="350"/>
      <c r="CPF42" s="350"/>
      <c r="CPG42" s="350"/>
      <c r="CPH42" s="350"/>
      <c r="CPI42" s="350"/>
      <c r="CPJ42" s="350"/>
      <c r="CPK42" s="350"/>
      <c r="CPL42" s="350"/>
      <c r="CPM42" s="350"/>
      <c r="CPN42" s="350"/>
      <c r="CPO42" s="350"/>
      <c r="CPP42" s="350"/>
      <c r="CPQ42" s="350"/>
      <c r="CPR42" s="350"/>
      <c r="CPS42" s="350"/>
      <c r="CPT42" s="350"/>
      <c r="CPU42" s="350"/>
      <c r="CPV42" s="350"/>
      <c r="CPW42" s="350"/>
      <c r="CPX42" s="350"/>
      <c r="CPY42" s="350"/>
      <c r="CPZ42" s="350"/>
      <c r="CQA42" s="350"/>
      <c r="CQB42" s="350"/>
      <c r="CQC42" s="350"/>
      <c r="CQD42" s="350"/>
      <c r="CQE42" s="350"/>
      <c r="CQF42" s="350"/>
      <c r="CQG42" s="350"/>
      <c r="CQH42" s="350"/>
      <c r="CQI42" s="350"/>
      <c r="CQJ42" s="350"/>
      <c r="CQK42" s="350"/>
      <c r="CQL42" s="350"/>
      <c r="CQM42" s="350"/>
      <c r="CQN42" s="350"/>
      <c r="CQO42" s="350"/>
      <c r="CQP42" s="350"/>
      <c r="CQQ42" s="350"/>
      <c r="CQR42" s="350"/>
      <c r="CQS42" s="350"/>
      <c r="CQT42" s="350"/>
      <c r="CQU42" s="350"/>
      <c r="CQV42" s="350"/>
      <c r="CQW42" s="350"/>
      <c r="CQX42" s="350"/>
      <c r="CQY42" s="350"/>
      <c r="CQZ42" s="350"/>
      <c r="CRA42" s="350"/>
      <c r="CRB42" s="350"/>
      <c r="CRC42" s="350"/>
      <c r="CRD42" s="350"/>
      <c r="CRE42" s="350"/>
      <c r="CRF42" s="350"/>
      <c r="CRG42" s="350"/>
      <c r="CRH42" s="350"/>
      <c r="CRI42" s="350"/>
      <c r="CRJ42" s="350"/>
      <c r="CRK42" s="350"/>
      <c r="CRL42" s="350"/>
      <c r="CRM42" s="350"/>
      <c r="CRN42" s="350"/>
      <c r="CRO42" s="350"/>
      <c r="CRP42" s="350"/>
      <c r="CRQ42" s="350"/>
      <c r="CRR42" s="350"/>
      <c r="CRS42" s="350"/>
      <c r="CRT42" s="350"/>
      <c r="CRU42" s="350"/>
      <c r="CRV42" s="350"/>
      <c r="CRW42" s="350"/>
      <c r="CRX42" s="350"/>
      <c r="CRY42" s="350"/>
      <c r="CRZ42" s="350"/>
      <c r="CSA42" s="350"/>
      <c r="CSB42" s="350"/>
      <c r="CSC42" s="350"/>
      <c r="CSD42" s="350"/>
      <c r="CSE42" s="350"/>
      <c r="CSF42" s="350"/>
      <c r="CSG42" s="350"/>
      <c r="CSH42" s="350"/>
      <c r="CSI42" s="350"/>
      <c r="CSJ42" s="350"/>
      <c r="CSK42" s="350"/>
      <c r="CSL42" s="350"/>
      <c r="CSM42" s="350"/>
      <c r="CSN42" s="350"/>
      <c r="CSO42" s="350"/>
      <c r="CSP42" s="350"/>
      <c r="CSQ42" s="350"/>
      <c r="CSR42" s="350"/>
      <c r="CSS42" s="350"/>
      <c r="CST42" s="350"/>
      <c r="CSU42" s="350"/>
      <c r="CSV42" s="350"/>
      <c r="CSW42" s="350"/>
      <c r="CSX42" s="350"/>
      <c r="CSY42" s="350"/>
      <c r="CSZ42" s="350"/>
      <c r="CTA42" s="350"/>
      <c r="CTB42" s="350"/>
      <c r="CTC42" s="350"/>
      <c r="CTD42" s="350"/>
      <c r="CTE42" s="350"/>
      <c r="CTF42" s="350"/>
      <c r="CTG42" s="350"/>
      <c r="CTH42" s="350"/>
      <c r="CTI42" s="350"/>
      <c r="CTJ42" s="350"/>
      <c r="CTK42" s="350"/>
      <c r="CTL42" s="350"/>
      <c r="CTM42" s="350"/>
      <c r="CTN42" s="350"/>
      <c r="CTO42" s="350"/>
      <c r="CTP42" s="350"/>
      <c r="CTQ42" s="350"/>
      <c r="CTR42" s="350"/>
      <c r="CTS42" s="350"/>
      <c r="CTT42" s="350"/>
      <c r="CTU42" s="350"/>
      <c r="CTV42" s="350"/>
      <c r="CTW42" s="350"/>
      <c r="CTX42" s="350"/>
      <c r="CTY42" s="350"/>
      <c r="CTZ42" s="350"/>
      <c r="CUA42" s="350"/>
      <c r="CUB42" s="350"/>
      <c r="CUC42" s="350"/>
      <c r="CUD42" s="350"/>
      <c r="CUE42" s="350"/>
      <c r="CUF42" s="350"/>
      <c r="CUG42" s="350"/>
      <c r="CUH42" s="350"/>
      <c r="CUI42" s="350"/>
      <c r="CUJ42" s="350"/>
      <c r="CUK42" s="350"/>
      <c r="CUL42" s="350"/>
      <c r="CUM42" s="350"/>
      <c r="CUN42" s="350"/>
      <c r="CUO42" s="350"/>
      <c r="CUP42" s="350"/>
      <c r="CUQ42" s="350"/>
      <c r="CUR42" s="350"/>
      <c r="CUS42" s="350"/>
      <c r="CUT42" s="350"/>
      <c r="CUU42" s="350"/>
      <c r="CUV42" s="350"/>
      <c r="CUW42" s="350"/>
      <c r="CUX42" s="350"/>
      <c r="CUY42" s="350"/>
      <c r="CUZ42" s="350"/>
      <c r="CVA42" s="350"/>
      <c r="CVB42" s="350"/>
      <c r="CVC42" s="350"/>
      <c r="CVD42" s="350"/>
      <c r="CVE42" s="350"/>
      <c r="CVF42" s="350"/>
      <c r="CVG42" s="350"/>
      <c r="CVH42" s="350"/>
      <c r="CVI42" s="350"/>
      <c r="CVJ42" s="350"/>
      <c r="CVK42" s="350"/>
      <c r="CVL42" s="350"/>
      <c r="CVM42" s="350"/>
      <c r="CVN42" s="350"/>
      <c r="CVO42" s="350"/>
      <c r="CVP42" s="350"/>
      <c r="CVQ42" s="350"/>
      <c r="CVR42" s="350"/>
      <c r="CVS42" s="350"/>
      <c r="CVT42" s="350"/>
      <c r="CVU42" s="350"/>
      <c r="CVV42" s="350"/>
      <c r="CVW42" s="350"/>
      <c r="CVX42" s="350"/>
      <c r="CVY42" s="350"/>
      <c r="CVZ42" s="350"/>
      <c r="CWA42" s="350"/>
      <c r="CWB42" s="350"/>
      <c r="CWC42" s="350"/>
      <c r="CWD42" s="350"/>
      <c r="CWE42" s="350"/>
      <c r="CWF42" s="350"/>
      <c r="CWG42" s="350"/>
      <c r="CWH42" s="350"/>
      <c r="CWI42" s="350"/>
      <c r="CWJ42" s="350"/>
      <c r="CWK42" s="350"/>
      <c r="CWL42" s="350"/>
      <c r="CWM42" s="350"/>
      <c r="CWN42" s="350"/>
      <c r="CWO42" s="350"/>
      <c r="CWP42" s="350"/>
      <c r="CWQ42" s="350"/>
      <c r="CWR42" s="350"/>
      <c r="CWS42" s="350"/>
      <c r="CWT42" s="350"/>
      <c r="CWU42" s="350"/>
      <c r="CWV42" s="350"/>
      <c r="CWW42" s="350"/>
      <c r="CWX42" s="350"/>
      <c r="CWY42" s="350"/>
      <c r="CWZ42" s="350"/>
      <c r="CXA42" s="350"/>
      <c r="CXB42" s="350"/>
      <c r="CXC42" s="350"/>
      <c r="CXD42" s="350"/>
      <c r="CXE42" s="350"/>
      <c r="CXF42" s="350"/>
      <c r="CXG42" s="350"/>
      <c r="CXH42" s="350"/>
      <c r="CXI42" s="350"/>
      <c r="CXJ42" s="350"/>
      <c r="CXK42" s="350"/>
      <c r="CXL42" s="350"/>
      <c r="CXM42" s="350"/>
      <c r="CXN42" s="350"/>
      <c r="CXO42" s="350"/>
      <c r="CXP42" s="350"/>
      <c r="CXQ42" s="350"/>
      <c r="CXR42" s="350"/>
      <c r="CXS42" s="350"/>
      <c r="CXT42" s="350"/>
      <c r="CXU42" s="350"/>
      <c r="CXV42" s="350"/>
      <c r="CXW42" s="350"/>
      <c r="CXX42" s="350"/>
      <c r="CXY42" s="350"/>
      <c r="CXZ42" s="350"/>
      <c r="CYA42" s="350"/>
      <c r="CYB42" s="350"/>
      <c r="CYC42" s="350"/>
      <c r="CYD42" s="350"/>
      <c r="CYE42" s="350"/>
      <c r="CYF42" s="350"/>
      <c r="CYG42" s="350"/>
      <c r="CYH42" s="350"/>
      <c r="CYI42" s="350"/>
      <c r="CYJ42" s="350"/>
      <c r="CYK42" s="350"/>
      <c r="CYL42" s="350"/>
      <c r="CYM42" s="350"/>
      <c r="CYN42" s="350"/>
      <c r="CYO42" s="350"/>
      <c r="CYP42" s="350"/>
      <c r="CYQ42" s="350"/>
      <c r="CYR42" s="350"/>
      <c r="CYS42" s="350"/>
      <c r="CYT42" s="350"/>
      <c r="CYU42" s="350"/>
      <c r="CYV42" s="350"/>
      <c r="CYW42" s="350"/>
      <c r="CYX42" s="350"/>
      <c r="CYY42" s="350"/>
      <c r="CYZ42" s="350"/>
      <c r="CZA42" s="350"/>
      <c r="CZB42" s="350"/>
      <c r="CZC42" s="350"/>
      <c r="CZD42" s="350"/>
      <c r="CZE42" s="350"/>
      <c r="CZF42" s="350"/>
      <c r="CZG42" s="350"/>
      <c r="CZH42" s="350"/>
      <c r="CZI42" s="350"/>
      <c r="CZJ42" s="350"/>
      <c r="CZK42" s="350"/>
      <c r="CZL42" s="350"/>
      <c r="CZM42" s="350"/>
      <c r="CZN42" s="350"/>
      <c r="CZO42" s="350"/>
      <c r="CZP42" s="350"/>
      <c r="CZQ42" s="350"/>
      <c r="CZR42" s="350"/>
      <c r="CZS42" s="350"/>
      <c r="CZT42" s="350"/>
      <c r="CZU42" s="350"/>
      <c r="CZV42" s="350"/>
      <c r="CZW42" s="350"/>
      <c r="CZX42" s="350"/>
      <c r="CZY42" s="350"/>
      <c r="CZZ42" s="350"/>
      <c r="DAA42" s="350"/>
      <c r="DAB42" s="350"/>
      <c r="DAC42" s="350"/>
      <c r="DAD42" s="350"/>
      <c r="DAE42" s="350"/>
      <c r="DAF42" s="350"/>
      <c r="DAG42" s="350"/>
      <c r="DAH42" s="350"/>
      <c r="DAI42" s="350"/>
      <c r="DAJ42" s="350"/>
      <c r="DAK42" s="350"/>
      <c r="DAL42" s="350"/>
      <c r="DAM42" s="350"/>
      <c r="DAN42" s="350"/>
      <c r="DAO42" s="350"/>
      <c r="DAP42" s="350"/>
      <c r="DAQ42" s="350"/>
      <c r="DAR42" s="350"/>
      <c r="DAS42" s="350"/>
      <c r="DAT42" s="350"/>
      <c r="DAU42" s="350"/>
      <c r="DAV42" s="350"/>
      <c r="DAW42" s="350"/>
      <c r="DAX42" s="350"/>
      <c r="DAY42" s="350"/>
      <c r="DAZ42" s="350"/>
      <c r="DBA42" s="350"/>
      <c r="DBB42" s="350"/>
      <c r="DBC42" s="350"/>
      <c r="DBD42" s="350"/>
      <c r="DBE42" s="350"/>
      <c r="DBF42" s="350"/>
      <c r="DBG42" s="350"/>
      <c r="DBH42" s="350"/>
      <c r="DBI42" s="350"/>
      <c r="DBJ42" s="350"/>
      <c r="DBK42" s="350"/>
      <c r="DBL42" s="350"/>
      <c r="DBM42" s="350"/>
      <c r="DBN42" s="350"/>
      <c r="DBO42" s="350"/>
      <c r="DBP42" s="350"/>
      <c r="DBQ42" s="350"/>
      <c r="DBR42" s="350"/>
      <c r="DBS42" s="350"/>
      <c r="DBT42" s="350"/>
      <c r="DBU42" s="350"/>
      <c r="DBV42" s="350"/>
      <c r="DBW42" s="350"/>
      <c r="DBX42" s="350"/>
      <c r="DBY42" s="350"/>
      <c r="DBZ42" s="350"/>
      <c r="DCA42" s="350"/>
      <c r="DCB42" s="350"/>
      <c r="DCC42" s="350"/>
      <c r="DCD42" s="350"/>
      <c r="DCE42" s="350"/>
      <c r="DCF42" s="350"/>
      <c r="DCG42" s="350"/>
      <c r="DCH42" s="350"/>
      <c r="DCI42" s="350"/>
      <c r="DCJ42" s="350"/>
      <c r="DCK42" s="350"/>
      <c r="DCL42" s="350"/>
      <c r="DCM42" s="350"/>
      <c r="DCN42" s="350"/>
      <c r="DCO42" s="350"/>
      <c r="DCP42" s="350"/>
      <c r="DCQ42" s="350"/>
      <c r="DCR42" s="350"/>
      <c r="DCS42" s="350"/>
      <c r="DCT42" s="350"/>
      <c r="DCU42" s="350"/>
      <c r="DCV42" s="350"/>
      <c r="DCW42" s="350"/>
      <c r="DCX42" s="350"/>
      <c r="DCY42" s="350"/>
      <c r="DCZ42" s="350"/>
      <c r="DDA42" s="350"/>
      <c r="DDB42" s="350"/>
      <c r="DDC42" s="350"/>
      <c r="DDD42" s="350"/>
      <c r="DDE42" s="350"/>
      <c r="DDF42" s="350"/>
      <c r="DDG42" s="350"/>
      <c r="DDH42" s="350"/>
      <c r="DDI42" s="350"/>
      <c r="DDJ42" s="350"/>
      <c r="DDK42" s="350"/>
      <c r="DDL42" s="350"/>
      <c r="DDM42" s="350"/>
      <c r="DDN42" s="350"/>
      <c r="DDO42" s="350"/>
      <c r="DDP42" s="350"/>
      <c r="DDQ42" s="350"/>
      <c r="DDR42" s="350"/>
      <c r="DDS42" s="350"/>
      <c r="DDT42" s="350"/>
      <c r="DDU42" s="350"/>
      <c r="DDV42" s="350"/>
      <c r="DDW42" s="350"/>
      <c r="DDX42" s="350"/>
      <c r="DDY42" s="350"/>
      <c r="DDZ42" s="350"/>
      <c r="DEA42" s="350"/>
      <c r="DEB42" s="350"/>
      <c r="DEC42" s="350"/>
      <c r="DED42" s="350"/>
      <c r="DEE42" s="350"/>
      <c r="DEF42" s="350"/>
      <c r="DEG42" s="350"/>
      <c r="DEH42" s="350"/>
      <c r="DEI42" s="350"/>
      <c r="DEJ42" s="350"/>
      <c r="DEK42" s="350"/>
      <c r="DEL42" s="350"/>
      <c r="DEM42" s="350"/>
      <c r="DEN42" s="350"/>
      <c r="DEO42" s="350"/>
      <c r="DEP42" s="350"/>
      <c r="DEQ42" s="350"/>
      <c r="DER42" s="350"/>
      <c r="DES42" s="350"/>
      <c r="DET42" s="350"/>
      <c r="DEU42" s="350"/>
      <c r="DEV42" s="350"/>
      <c r="DEW42" s="350"/>
      <c r="DEX42" s="350"/>
      <c r="DEY42" s="350"/>
      <c r="DEZ42" s="350"/>
      <c r="DFA42" s="350"/>
      <c r="DFB42" s="350"/>
      <c r="DFC42" s="350"/>
      <c r="DFD42" s="350"/>
      <c r="DFE42" s="350"/>
      <c r="DFF42" s="350"/>
      <c r="DFG42" s="350"/>
      <c r="DFH42" s="350"/>
      <c r="DFI42" s="350"/>
      <c r="DFJ42" s="350"/>
      <c r="DFK42" s="350"/>
      <c r="DFL42" s="350"/>
      <c r="DFM42" s="350"/>
      <c r="DFN42" s="350"/>
      <c r="DFO42" s="350"/>
      <c r="DFP42" s="350"/>
      <c r="DFQ42" s="350"/>
      <c r="DFR42" s="350"/>
      <c r="DFS42" s="350"/>
      <c r="DFT42" s="350"/>
      <c r="DFU42" s="350"/>
      <c r="DFV42" s="350"/>
      <c r="DFW42" s="350"/>
      <c r="DFX42" s="350"/>
      <c r="DFY42" s="350"/>
      <c r="DFZ42" s="350"/>
      <c r="DGA42" s="350"/>
      <c r="DGB42" s="350"/>
      <c r="DGC42" s="350"/>
      <c r="DGD42" s="350"/>
      <c r="DGE42" s="350"/>
      <c r="DGF42" s="350"/>
      <c r="DGG42" s="350"/>
      <c r="DGH42" s="350"/>
      <c r="DGI42" s="350"/>
      <c r="DGJ42" s="350"/>
      <c r="DGK42" s="350"/>
      <c r="DGL42" s="350"/>
      <c r="DGM42" s="350"/>
      <c r="DGN42" s="350"/>
      <c r="DGO42" s="350"/>
      <c r="DGP42" s="350"/>
      <c r="DGQ42" s="350"/>
      <c r="DGR42" s="350"/>
      <c r="DGS42" s="350"/>
      <c r="DGT42" s="350"/>
      <c r="DGU42" s="350"/>
      <c r="DGV42" s="350"/>
      <c r="DGW42" s="350"/>
      <c r="DGX42" s="350"/>
      <c r="DGY42" s="350"/>
      <c r="DGZ42" s="350"/>
      <c r="DHA42" s="350"/>
      <c r="DHB42" s="350"/>
      <c r="DHC42" s="350"/>
      <c r="DHD42" s="350"/>
      <c r="DHE42" s="350"/>
      <c r="DHF42" s="350"/>
      <c r="DHG42" s="350"/>
      <c r="DHH42" s="350"/>
      <c r="DHI42" s="350"/>
      <c r="DHJ42" s="350"/>
      <c r="DHK42" s="350"/>
      <c r="DHL42" s="350"/>
      <c r="DHM42" s="350"/>
      <c r="DHN42" s="350"/>
      <c r="DHO42" s="350"/>
      <c r="DHP42" s="350"/>
      <c r="DHQ42" s="350"/>
      <c r="DHR42" s="350"/>
      <c r="DHS42" s="350"/>
      <c r="DHT42" s="350"/>
      <c r="DHU42" s="350"/>
      <c r="DHV42" s="350"/>
      <c r="DHW42" s="350"/>
      <c r="DHX42" s="350"/>
      <c r="DHY42" s="350"/>
      <c r="DHZ42" s="350"/>
      <c r="DIA42" s="350"/>
      <c r="DIB42" s="350"/>
      <c r="DIC42" s="350"/>
      <c r="DID42" s="350"/>
      <c r="DIE42" s="350"/>
      <c r="DIF42" s="350"/>
      <c r="DIG42" s="350"/>
      <c r="DIH42" s="350"/>
      <c r="DII42" s="350"/>
      <c r="DIJ42" s="350"/>
      <c r="DIK42" s="350"/>
      <c r="DIL42" s="350"/>
      <c r="DIM42" s="350"/>
      <c r="DIN42" s="350"/>
      <c r="DIO42" s="350"/>
      <c r="DIP42" s="350"/>
      <c r="DIQ42" s="350"/>
      <c r="DIR42" s="350"/>
      <c r="DIS42" s="350"/>
      <c r="DIT42" s="350"/>
      <c r="DIU42" s="350"/>
      <c r="DIV42" s="350"/>
      <c r="DIW42" s="350"/>
      <c r="DIX42" s="350"/>
      <c r="DIY42" s="350"/>
      <c r="DIZ42" s="350"/>
      <c r="DJA42" s="350"/>
      <c r="DJB42" s="350"/>
      <c r="DJC42" s="350"/>
      <c r="DJD42" s="350"/>
      <c r="DJE42" s="350"/>
      <c r="DJF42" s="350"/>
      <c r="DJG42" s="350"/>
      <c r="DJH42" s="350"/>
      <c r="DJI42" s="350"/>
      <c r="DJJ42" s="350"/>
      <c r="DJK42" s="350"/>
      <c r="DJL42" s="350"/>
      <c r="DJM42" s="350"/>
      <c r="DJN42" s="350"/>
      <c r="DJO42" s="350"/>
      <c r="DJP42" s="350"/>
      <c r="DJQ42" s="350"/>
      <c r="DJR42" s="350"/>
      <c r="DJS42" s="350"/>
      <c r="DJT42" s="350"/>
      <c r="DJU42" s="350"/>
      <c r="DJV42" s="350"/>
      <c r="DJW42" s="350"/>
      <c r="DJX42" s="350"/>
      <c r="DJY42" s="350"/>
      <c r="DJZ42" s="350"/>
      <c r="DKA42" s="350"/>
      <c r="DKB42" s="350"/>
      <c r="DKC42" s="350"/>
      <c r="DKD42" s="350"/>
      <c r="DKE42" s="350"/>
      <c r="DKF42" s="350"/>
      <c r="DKG42" s="350"/>
      <c r="DKH42" s="350"/>
      <c r="DKI42" s="350"/>
      <c r="DKJ42" s="350"/>
      <c r="DKK42" s="350"/>
      <c r="DKL42" s="350"/>
      <c r="DKM42" s="350"/>
      <c r="DKN42" s="350"/>
      <c r="DKO42" s="350"/>
      <c r="DKP42" s="350"/>
      <c r="DKQ42" s="350"/>
      <c r="DKR42" s="350"/>
      <c r="DKS42" s="350"/>
      <c r="DKT42" s="350"/>
      <c r="DKU42" s="350"/>
      <c r="DKV42" s="350"/>
      <c r="DKW42" s="350"/>
      <c r="DKX42" s="350"/>
      <c r="DKY42" s="350"/>
      <c r="DKZ42" s="350"/>
      <c r="DLA42" s="350"/>
      <c r="DLB42" s="350"/>
      <c r="DLC42" s="350"/>
      <c r="DLD42" s="350"/>
      <c r="DLE42" s="350"/>
      <c r="DLF42" s="350"/>
      <c r="DLG42" s="350"/>
      <c r="DLH42" s="350"/>
      <c r="DLI42" s="350"/>
      <c r="DLJ42" s="350"/>
      <c r="DLK42" s="350"/>
      <c r="DLL42" s="350"/>
      <c r="DLM42" s="350"/>
      <c r="DLN42" s="350"/>
      <c r="DLO42" s="350"/>
      <c r="DLP42" s="350"/>
      <c r="DLQ42" s="350"/>
      <c r="DLR42" s="350"/>
      <c r="DLS42" s="350"/>
      <c r="DLT42" s="350"/>
      <c r="DLU42" s="350"/>
      <c r="DLV42" s="350"/>
      <c r="DLW42" s="350"/>
      <c r="DLX42" s="350"/>
      <c r="DLY42" s="350"/>
      <c r="DLZ42" s="350"/>
      <c r="DMA42" s="350"/>
      <c r="DMB42" s="350"/>
      <c r="DMC42" s="350"/>
      <c r="DMD42" s="350"/>
      <c r="DME42" s="350"/>
      <c r="DMF42" s="350"/>
      <c r="DMG42" s="350"/>
      <c r="DMH42" s="350"/>
      <c r="DMI42" s="350"/>
      <c r="DMJ42" s="350"/>
      <c r="DMK42" s="350"/>
      <c r="DML42" s="350"/>
      <c r="DMM42" s="350"/>
      <c r="DMN42" s="350"/>
      <c r="DMO42" s="350"/>
      <c r="DMP42" s="350"/>
      <c r="DMQ42" s="350"/>
      <c r="DMR42" s="350"/>
      <c r="DMS42" s="350"/>
      <c r="DMT42" s="350"/>
      <c r="DMU42" s="350"/>
      <c r="DMV42" s="350"/>
      <c r="DMW42" s="350"/>
      <c r="DMX42" s="350"/>
      <c r="DMY42" s="350"/>
      <c r="DMZ42" s="350"/>
      <c r="DNA42" s="350"/>
      <c r="DNB42" s="350"/>
      <c r="DNC42" s="350"/>
      <c r="DND42" s="350"/>
      <c r="DNE42" s="350"/>
      <c r="DNF42" s="350"/>
      <c r="DNG42" s="350"/>
      <c r="DNH42" s="350"/>
      <c r="DNI42" s="350"/>
      <c r="DNJ42" s="350"/>
      <c r="DNK42" s="350"/>
      <c r="DNL42" s="350"/>
      <c r="DNM42" s="350"/>
      <c r="DNN42" s="350"/>
      <c r="DNO42" s="350"/>
      <c r="DNP42" s="350"/>
      <c r="DNQ42" s="350"/>
      <c r="DNR42" s="350"/>
      <c r="DNS42" s="350"/>
      <c r="DNT42" s="350"/>
      <c r="DNU42" s="350"/>
      <c r="DNV42" s="350"/>
      <c r="DNW42" s="350"/>
      <c r="DNX42" s="350"/>
      <c r="DNY42" s="350"/>
      <c r="DNZ42" s="350"/>
      <c r="DOA42" s="350"/>
      <c r="DOB42" s="350"/>
      <c r="DOC42" s="350"/>
      <c r="DOD42" s="350"/>
      <c r="DOE42" s="350"/>
      <c r="DOF42" s="350"/>
      <c r="DOG42" s="350"/>
      <c r="DOH42" s="350"/>
      <c r="DOI42" s="350"/>
      <c r="DOJ42" s="350"/>
      <c r="DOK42" s="350"/>
      <c r="DOL42" s="350"/>
      <c r="DOM42" s="350"/>
      <c r="DON42" s="350"/>
      <c r="DOO42" s="350"/>
      <c r="DOP42" s="350"/>
      <c r="DOQ42" s="350"/>
      <c r="DOR42" s="350"/>
      <c r="DOS42" s="350"/>
      <c r="DOT42" s="350"/>
      <c r="DOU42" s="350"/>
      <c r="DOV42" s="350"/>
      <c r="DOW42" s="350"/>
      <c r="DOX42" s="350"/>
      <c r="DOY42" s="350"/>
      <c r="DOZ42" s="350"/>
      <c r="DPA42" s="350"/>
      <c r="DPB42" s="350"/>
      <c r="DPC42" s="350"/>
      <c r="DPD42" s="350"/>
      <c r="DPE42" s="350"/>
      <c r="DPF42" s="350"/>
      <c r="DPG42" s="350"/>
      <c r="DPH42" s="350"/>
      <c r="DPI42" s="350"/>
      <c r="DPJ42" s="350"/>
      <c r="DPK42" s="350"/>
      <c r="DPL42" s="350"/>
      <c r="DPM42" s="350"/>
      <c r="DPN42" s="350"/>
      <c r="DPO42" s="350"/>
      <c r="DPP42" s="350"/>
      <c r="DPQ42" s="350"/>
      <c r="DPR42" s="350"/>
      <c r="DPS42" s="350"/>
      <c r="DPT42" s="350"/>
      <c r="DPU42" s="350"/>
      <c r="DPV42" s="350"/>
      <c r="DPW42" s="350"/>
      <c r="DPX42" s="350"/>
      <c r="DPY42" s="350"/>
      <c r="DPZ42" s="350"/>
      <c r="DQA42" s="350"/>
      <c r="DQB42" s="350"/>
      <c r="DQC42" s="350"/>
      <c r="DQD42" s="350"/>
      <c r="DQE42" s="350"/>
      <c r="DQF42" s="350"/>
      <c r="DQG42" s="350"/>
      <c r="DQH42" s="350"/>
      <c r="DQI42" s="350"/>
      <c r="DQJ42" s="350"/>
      <c r="DQK42" s="350"/>
      <c r="DQL42" s="350"/>
      <c r="DQM42" s="350"/>
      <c r="DQN42" s="350"/>
      <c r="DQO42" s="350"/>
      <c r="DQP42" s="350"/>
      <c r="DQQ42" s="350"/>
      <c r="DQR42" s="350"/>
      <c r="DQS42" s="350"/>
      <c r="DQT42" s="350"/>
      <c r="DQU42" s="350"/>
      <c r="DQV42" s="350"/>
      <c r="DQW42" s="350"/>
      <c r="DQX42" s="350"/>
      <c r="DQY42" s="350"/>
      <c r="DQZ42" s="350"/>
      <c r="DRA42" s="350"/>
      <c r="DRB42" s="350"/>
      <c r="DRC42" s="350"/>
      <c r="DRD42" s="350"/>
      <c r="DRE42" s="350"/>
      <c r="DRF42" s="350"/>
      <c r="DRG42" s="350"/>
      <c r="DRH42" s="350"/>
      <c r="DRI42" s="350"/>
      <c r="DRJ42" s="350"/>
      <c r="DRK42" s="350"/>
      <c r="DRL42" s="350"/>
      <c r="DRM42" s="350"/>
      <c r="DRN42" s="350"/>
      <c r="DRO42" s="350"/>
      <c r="DRP42" s="350"/>
      <c r="DRQ42" s="350"/>
      <c r="DRR42" s="350"/>
      <c r="DRS42" s="350"/>
      <c r="DRT42" s="350"/>
      <c r="DRU42" s="350"/>
      <c r="DRV42" s="350"/>
      <c r="DRW42" s="350"/>
      <c r="DRX42" s="350"/>
      <c r="DRY42" s="350"/>
      <c r="DRZ42" s="350"/>
      <c r="DSA42" s="350"/>
      <c r="DSB42" s="350"/>
      <c r="DSC42" s="350"/>
      <c r="DSD42" s="350"/>
      <c r="DSE42" s="350"/>
      <c r="DSF42" s="350"/>
      <c r="DSG42" s="350"/>
      <c r="DSH42" s="350"/>
      <c r="DSI42" s="350"/>
      <c r="DSJ42" s="350"/>
      <c r="DSK42" s="350"/>
      <c r="DSL42" s="350"/>
      <c r="DSM42" s="350"/>
      <c r="DSN42" s="350"/>
      <c r="DSO42" s="350"/>
      <c r="DSP42" s="350"/>
      <c r="DSQ42" s="350"/>
      <c r="DSR42" s="350"/>
      <c r="DSS42" s="350"/>
      <c r="DST42" s="350"/>
      <c r="DSU42" s="350"/>
      <c r="DSV42" s="350"/>
      <c r="DSW42" s="350"/>
      <c r="DSX42" s="350"/>
      <c r="DSY42" s="350"/>
      <c r="DSZ42" s="350"/>
      <c r="DTA42" s="350"/>
      <c r="DTB42" s="350"/>
      <c r="DTC42" s="350"/>
      <c r="DTD42" s="350"/>
      <c r="DTE42" s="350"/>
      <c r="DTF42" s="350"/>
      <c r="DTG42" s="350"/>
      <c r="DTH42" s="350"/>
      <c r="DTI42" s="350"/>
      <c r="DTJ42" s="350"/>
      <c r="DTK42" s="350"/>
      <c r="DTL42" s="350"/>
      <c r="DTM42" s="350"/>
      <c r="DTN42" s="350"/>
      <c r="DTO42" s="350"/>
      <c r="DTP42" s="350"/>
      <c r="DTQ42" s="350"/>
      <c r="DTR42" s="350"/>
      <c r="DTS42" s="350"/>
      <c r="DTT42" s="350"/>
      <c r="DTU42" s="350"/>
      <c r="DTV42" s="350"/>
      <c r="DTW42" s="350"/>
      <c r="DTX42" s="350"/>
      <c r="DTY42" s="350"/>
      <c r="DTZ42" s="350"/>
      <c r="DUA42" s="350"/>
      <c r="DUB42" s="350"/>
      <c r="DUC42" s="350"/>
      <c r="DUD42" s="350"/>
      <c r="DUE42" s="350"/>
      <c r="DUF42" s="350"/>
      <c r="DUG42" s="350"/>
      <c r="DUH42" s="350"/>
      <c r="DUI42" s="350"/>
      <c r="DUJ42" s="350"/>
      <c r="DUK42" s="350"/>
      <c r="DUL42" s="350"/>
      <c r="DUM42" s="350"/>
      <c r="DUN42" s="350"/>
      <c r="DUO42" s="350"/>
      <c r="DUP42" s="350"/>
      <c r="DUQ42" s="350"/>
      <c r="DUR42" s="350"/>
      <c r="DUS42" s="350"/>
      <c r="DUT42" s="350"/>
      <c r="DUU42" s="350"/>
      <c r="DUV42" s="350"/>
      <c r="DUW42" s="350"/>
      <c r="DUX42" s="350"/>
      <c r="DUY42" s="350"/>
      <c r="DUZ42" s="350"/>
      <c r="DVA42" s="350"/>
      <c r="DVB42" s="350"/>
      <c r="DVC42" s="350"/>
      <c r="DVD42" s="350"/>
      <c r="DVE42" s="350"/>
      <c r="DVF42" s="350"/>
      <c r="DVG42" s="350"/>
      <c r="DVH42" s="350"/>
      <c r="DVI42" s="350"/>
      <c r="DVJ42" s="350"/>
      <c r="DVK42" s="350"/>
      <c r="DVL42" s="350"/>
      <c r="DVM42" s="350"/>
      <c r="DVN42" s="350"/>
      <c r="DVO42" s="350"/>
      <c r="DVP42" s="350"/>
      <c r="DVQ42" s="350"/>
      <c r="DVR42" s="350"/>
      <c r="DVS42" s="350"/>
      <c r="DVT42" s="350"/>
      <c r="DVU42" s="350"/>
      <c r="DVV42" s="350"/>
      <c r="DVW42" s="350"/>
      <c r="DVX42" s="350"/>
      <c r="DVY42" s="350"/>
      <c r="DVZ42" s="350"/>
      <c r="DWA42" s="350"/>
      <c r="DWB42" s="350"/>
      <c r="DWC42" s="350"/>
      <c r="DWD42" s="350"/>
      <c r="DWE42" s="350"/>
      <c r="DWF42" s="350"/>
      <c r="DWG42" s="350"/>
      <c r="DWH42" s="350"/>
      <c r="DWI42" s="350"/>
      <c r="DWJ42" s="350"/>
      <c r="DWK42" s="350"/>
      <c r="DWL42" s="350"/>
      <c r="DWM42" s="350"/>
      <c r="DWN42" s="350"/>
      <c r="DWO42" s="350"/>
      <c r="DWP42" s="350"/>
      <c r="DWQ42" s="350"/>
      <c r="DWR42" s="350"/>
      <c r="DWS42" s="350"/>
      <c r="DWT42" s="350"/>
      <c r="DWU42" s="350"/>
      <c r="DWV42" s="350"/>
      <c r="DWW42" s="350"/>
      <c r="DWX42" s="350"/>
      <c r="DWY42" s="350"/>
      <c r="DWZ42" s="350"/>
      <c r="DXA42" s="350"/>
      <c r="DXB42" s="350"/>
      <c r="DXC42" s="350"/>
      <c r="DXD42" s="350"/>
      <c r="DXE42" s="350"/>
      <c r="DXF42" s="350"/>
      <c r="DXG42" s="350"/>
      <c r="DXH42" s="350"/>
      <c r="DXI42" s="350"/>
      <c r="DXJ42" s="350"/>
      <c r="DXK42" s="350"/>
      <c r="DXL42" s="350"/>
      <c r="DXM42" s="350"/>
      <c r="DXN42" s="350"/>
      <c r="DXO42" s="350"/>
      <c r="DXP42" s="350"/>
      <c r="DXQ42" s="350"/>
      <c r="DXR42" s="350"/>
      <c r="DXS42" s="350"/>
      <c r="DXT42" s="350"/>
      <c r="DXU42" s="350"/>
      <c r="DXV42" s="350"/>
      <c r="DXW42" s="350"/>
      <c r="DXX42" s="350"/>
      <c r="DXY42" s="350"/>
      <c r="DXZ42" s="350"/>
      <c r="DYA42" s="350"/>
      <c r="DYB42" s="350"/>
      <c r="DYC42" s="350"/>
      <c r="DYD42" s="350"/>
      <c r="DYE42" s="350"/>
      <c r="DYF42" s="350"/>
      <c r="DYG42" s="350"/>
      <c r="DYH42" s="350"/>
      <c r="DYI42" s="350"/>
      <c r="DYJ42" s="350"/>
      <c r="DYK42" s="350"/>
      <c r="DYL42" s="350"/>
      <c r="DYM42" s="350"/>
      <c r="DYN42" s="350"/>
      <c r="DYO42" s="350"/>
      <c r="DYP42" s="350"/>
      <c r="DYQ42" s="350"/>
      <c r="DYR42" s="350"/>
      <c r="DYS42" s="350"/>
      <c r="DYT42" s="350"/>
      <c r="DYU42" s="350"/>
      <c r="DYV42" s="350"/>
      <c r="DYW42" s="350"/>
      <c r="DYX42" s="350"/>
      <c r="DYY42" s="350"/>
      <c r="DYZ42" s="350"/>
      <c r="DZA42" s="350"/>
      <c r="DZB42" s="350"/>
      <c r="DZC42" s="350"/>
      <c r="DZD42" s="350"/>
      <c r="DZE42" s="350"/>
      <c r="DZF42" s="350"/>
      <c r="DZG42" s="350"/>
      <c r="DZH42" s="350"/>
      <c r="DZI42" s="350"/>
      <c r="DZJ42" s="350"/>
      <c r="DZK42" s="350"/>
      <c r="DZL42" s="350"/>
      <c r="DZM42" s="350"/>
      <c r="DZN42" s="350"/>
      <c r="DZO42" s="350"/>
      <c r="DZP42" s="350"/>
      <c r="DZQ42" s="350"/>
      <c r="DZR42" s="350"/>
      <c r="DZS42" s="350"/>
      <c r="DZT42" s="350"/>
      <c r="DZU42" s="350"/>
      <c r="DZV42" s="350"/>
      <c r="DZW42" s="350"/>
      <c r="DZX42" s="350"/>
      <c r="DZY42" s="350"/>
      <c r="DZZ42" s="350"/>
      <c r="EAA42" s="350"/>
      <c r="EAB42" s="350"/>
      <c r="EAC42" s="350"/>
      <c r="EAD42" s="350"/>
      <c r="EAE42" s="350"/>
      <c r="EAF42" s="350"/>
      <c r="EAG42" s="350"/>
      <c r="EAH42" s="350"/>
      <c r="EAI42" s="350"/>
      <c r="EAJ42" s="350"/>
      <c r="EAK42" s="350"/>
      <c r="EAL42" s="350"/>
      <c r="EAM42" s="350"/>
      <c r="EAN42" s="350"/>
      <c r="EAO42" s="350"/>
      <c r="EAP42" s="350"/>
      <c r="EAQ42" s="350"/>
      <c r="EAR42" s="350"/>
      <c r="EAS42" s="350"/>
      <c r="EAT42" s="350"/>
      <c r="EAU42" s="350"/>
      <c r="EAV42" s="350"/>
      <c r="EAW42" s="350"/>
      <c r="EAX42" s="350"/>
      <c r="EAY42" s="350"/>
      <c r="EAZ42" s="350"/>
      <c r="EBA42" s="350"/>
      <c r="EBB42" s="350"/>
      <c r="EBC42" s="350"/>
      <c r="EBD42" s="350"/>
      <c r="EBE42" s="350"/>
      <c r="EBF42" s="350"/>
      <c r="EBG42" s="350"/>
      <c r="EBH42" s="350"/>
      <c r="EBI42" s="350"/>
      <c r="EBJ42" s="350"/>
      <c r="EBK42" s="350"/>
      <c r="EBL42" s="350"/>
      <c r="EBM42" s="350"/>
      <c r="EBN42" s="350"/>
      <c r="EBO42" s="350"/>
      <c r="EBP42" s="350"/>
      <c r="EBQ42" s="350"/>
      <c r="EBR42" s="350"/>
      <c r="EBS42" s="350"/>
      <c r="EBT42" s="350"/>
      <c r="EBU42" s="350"/>
      <c r="EBV42" s="350"/>
      <c r="EBW42" s="350"/>
      <c r="EBX42" s="350"/>
      <c r="EBY42" s="350"/>
      <c r="EBZ42" s="350"/>
      <c r="ECA42" s="350"/>
      <c r="ECB42" s="350"/>
      <c r="ECC42" s="350"/>
      <c r="ECD42" s="350"/>
      <c r="ECE42" s="350"/>
      <c r="ECF42" s="350"/>
      <c r="ECG42" s="350"/>
      <c r="ECH42" s="350"/>
      <c r="ECI42" s="350"/>
      <c r="ECJ42" s="350"/>
      <c r="ECK42" s="350"/>
      <c r="ECL42" s="350"/>
      <c r="ECM42" s="350"/>
      <c r="ECN42" s="350"/>
      <c r="ECO42" s="350"/>
      <c r="ECP42" s="350"/>
      <c r="ECQ42" s="350"/>
      <c r="ECR42" s="350"/>
      <c r="ECS42" s="350"/>
      <c r="ECT42" s="350"/>
      <c r="ECU42" s="350"/>
      <c r="ECV42" s="350"/>
      <c r="ECW42" s="350"/>
      <c r="ECX42" s="350"/>
      <c r="ECY42" s="350"/>
      <c r="ECZ42" s="350"/>
      <c r="EDA42" s="350"/>
      <c r="EDB42" s="350"/>
      <c r="EDC42" s="350"/>
      <c r="EDD42" s="350"/>
      <c r="EDE42" s="350"/>
      <c r="EDF42" s="350"/>
      <c r="EDG42" s="350"/>
      <c r="EDH42" s="350"/>
      <c r="EDI42" s="350"/>
      <c r="EDJ42" s="350"/>
      <c r="EDK42" s="350"/>
      <c r="EDL42" s="350"/>
      <c r="EDM42" s="350"/>
      <c r="EDN42" s="350"/>
      <c r="EDO42" s="350"/>
      <c r="EDP42" s="350"/>
      <c r="EDQ42" s="350"/>
      <c r="EDR42" s="350"/>
      <c r="EDS42" s="350"/>
      <c r="EDT42" s="350"/>
      <c r="EDU42" s="350"/>
      <c r="EDV42" s="350"/>
      <c r="EDW42" s="350"/>
      <c r="EDX42" s="350"/>
      <c r="EDY42" s="350"/>
      <c r="EDZ42" s="350"/>
      <c r="EEA42" s="350"/>
    </row>
    <row r="43" spans="1:3511" s="360" customFormat="1" ht="16.5" customHeight="1">
      <c r="A43" s="391" t="s">
        <v>311</v>
      </c>
      <c r="B43" s="365">
        <v>0.09</v>
      </c>
      <c r="C43" s="468">
        <v>9</v>
      </c>
      <c r="D43" s="481">
        <v>8.4714046516664268E-2</v>
      </c>
      <c r="E43" s="469">
        <v>3.9157150000000001</v>
      </c>
      <c r="F43" s="476" t="s">
        <v>344</v>
      </c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350"/>
      <c r="AU43" s="350"/>
      <c r="AV43" s="350"/>
      <c r="AW43" s="350"/>
      <c r="AX43" s="350"/>
      <c r="AY43" s="350"/>
      <c r="AZ43" s="350"/>
      <c r="BA43" s="350"/>
      <c r="BB43" s="350"/>
      <c r="BC43" s="350"/>
      <c r="BD43" s="350"/>
      <c r="BE43" s="350"/>
      <c r="BF43" s="350"/>
      <c r="BG43" s="350"/>
      <c r="BH43" s="350"/>
      <c r="BI43" s="350"/>
      <c r="BJ43" s="350"/>
      <c r="BK43" s="350"/>
      <c r="BL43" s="350"/>
      <c r="BM43" s="350"/>
      <c r="BN43" s="350"/>
      <c r="BO43" s="350"/>
      <c r="BP43" s="350"/>
      <c r="BQ43" s="350"/>
      <c r="BR43" s="350"/>
      <c r="BS43" s="350"/>
      <c r="BT43" s="350"/>
      <c r="BU43" s="350"/>
      <c r="BV43" s="350"/>
      <c r="BW43" s="350"/>
      <c r="BX43" s="350"/>
      <c r="BY43" s="350"/>
      <c r="BZ43" s="350"/>
      <c r="CA43" s="350"/>
      <c r="CB43" s="350"/>
      <c r="CC43" s="350"/>
      <c r="CD43" s="350"/>
      <c r="CE43" s="350"/>
      <c r="CF43" s="350"/>
      <c r="CG43" s="350"/>
      <c r="CH43" s="350"/>
      <c r="CI43" s="350"/>
      <c r="CJ43" s="350"/>
      <c r="CK43" s="350"/>
      <c r="CL43" s="350"/>
      <c r="CM43" s="350"/>
      <c r="CN43" s="350"/>
      <c r="CO43" s="350"/>
      <c r="CP43" s="350"/>
      <c r="CQ43" s="350"/>
      <c r="CR43" s="350"/>
      <c r="CS43" s="350"/>
      <c r="CT43" s="350"/>
      <c r="CU43" s="350"/>
      <c r="CV43" s="350"/>
      <c r="CW43" s="350"/>
      <c r="CX43" s="350"/>
      <c r="CY43" s="350"/>
      <c r="CZ43" s="350"/>
      <c r="DA43" s="350"/>
      <c r="DB43" s="350"/>
      <c r="DC43" s="350"/>
      <c r="DD43" s="350"/>
      <c r="DE43" s="350"/>
      <c r="DF43" s="350"/>
      <c r="DG43" s="350"/>
      <c r="DH43" s="350"/>
      <c r="DI43" s="350"/>
      <c r="DJ43" s="350"/>
      <c r="DK43" s="350"/>
      <c r="DL43" s="350"/>
      <c r="DM43" s="350"/>
      <c r="DN43" s="350"/>
      <c r="DO43" s="350"/>
      <c r="DP43" s="350"/>
      <c r="DQ43" s="350"/>
      <c r="DR43" s="350"/>
      <c r="DS43" s="350"/>
      <c r="DT43" s="350"/>
      <c r="DU43" s="350"/>
      <c r="DV43" s="350"/>
      <c r="DW43" s="350"/>
      <c r="DX43" s="350"/>
      <c r="DY43" s="350"/>
      <c r="DZ43" s="350"/>
      <c r="EA43" s="350"/>
      <c r="EB43" s="350"/>
      <c r="EC43" s="350"/>
      <c r="ED43" s="350"/>
      <c r="EE43" s="350"/>
      <c r="EF43" s="350"/>
      <c r="EG43" s="350"/>
      <c r="EH43" s="350"/>
      <c r="EI43" s="350"/>
      <c r="EJ43" s="350"/>
      <c r="EK43" s="350"/>
      <c r="EL43" s="350"/>
      <c r="EM43" s="350"/>
      <c r="EN43" s="350"/>
      <c r="EO43" s="350"/>
      <c r="EP43" s="350"/>
      <c r="EQ43" s="350"/>
      <c r="ER43" s="350"/>
      <c r="ES43" s="350"/>
      <c r="ET43" s="350"/>
      <c r="EU43" s="350"/>
      <c r="EV43" s="350"/>
      <c r="EW43" s="350"/>
      <c r="EX43" s="350"/>
      <c r="EY43" s="350"/>
      <c r="EZ43" s="350"/>
      <c r="FA43" s="350"/>
      <c r="FB43" s="350"/>
      <c r="FC43" s="350"/>
      <c r="FD43" s="350"/>
      <c r="FE43" s="350"/>
      <c r="FF43" s="350"/>
      <c r="FG43" s="350"/>
      <c r="FH43" s="350"/>
      <c r="FI43" s="350"/>
      <c r="FJ43" s="350"/>
      <c r="FK43" s="350"/>
      <c r="FL43" s="350"/>
      <c r="FM43" s="350"/>
      <c r="FN43" s="350"/>
      <c r="FO43" s="350"/>
      <c r="FP43" s="350"/>
      <c r="FQ43" s="350"/>
      <c r="FR43" s="350"/>
      <c r="FS43" s="350"/>
      <c r="FT43" s="350"/>
      <c r="FU43" s="350"/>
      <c r="FV43" s="350"/>
      <c r="FW43" s="350"/>
      <c r="FX43" s="350"/>
      <c r="FY43" s="350"/>
      <c r="FZ43" s="350"/>
      <c r="GA43" s="350"/>
      <c r="GB43" s="350"/>
      <c r="GC43" s="350"/>
      <c r="GD43" s="350"/>
      <c r="GE43" s="350"/>
      <c r="GF43" s="350"/>
      <c r="GG43" s="350"/>
      <c r="GH43" s="350"/>
      <c r="GI43" s="350"/>
      <c r="GJ43" s="350"/>
      <c r="GK43" s="350"/>
      <c r="GL43" s="350"/>
      <c r="GM43" s="350"/>
      <c r="GN43" s="350"/>
      <c r="GO43" s="350"/>
      <c r="GP43" s="350"/>
      <c r="GQ43" s="350"/>
      <c r="GR43" s="350"/>
      <c r="GS43" s="350"/>
      <c r="GT43" s="350"/>
      <c r="GU43" s="350"/>
      <c r="GV43" s="350"/>
      <c r="GW43" s="350"/>
      <c r="GX43" s="350"/>
      <c r="GY43" s="350"/>
      <c r="GZ43" s="350"/>
      <c r="HA43" s="350"/>
      <c r="HB43" s="350"/>
      <c r="HC43" s="350"/>
      <c r="HD43" s="350"/>
      <c r="HE43" s="350"/>
      <c r="HF43" s="350"/>
      <c r="HG43" s="350"/>
      <c r="HH43" s="350"/>
      <c r="HI43" s="350"/>
      <c r="HJ43" s="350"/>
      <c r="HK43" s="350"/>
      <c r="HL43" s="350"/>
      <c r="HM43" s="350"/>
      <c r="HN43" s="350"/>
      <c r="HO43" s="350"/>
      <c r="HP43" s="350"/>
      <c r="HQ43" s="350"/>
      <c r="HR43" s="350"/>
      <c r="HS43" s="350"/>
      <c r="HT43" s="350"/>
      <c r="HU43" s="350"/>
      <c r="HV43" s="350"/>
      <c r="HW43" s="350"/>
      <c r="HX43" s="350"/>
      <c r="HY43" s="350"/>
      <c r="HZ43" s="350"/>
      <c r="IA43" s="350"/>
      <c r="IB43" s="350"/>
      <c r="IC43" s="350"/>
      <c r="ID43" s="350"/>
      <c r="IE43" s="350"/>
      <c r="IF43" s="350"/>
      <c r="IG43" s="350"/>
      <c r="IH43" s="350"/>
      <c r="II43" s="350"/>
      <c r="IJ43" s="350"/>
      <c r="IK43" s="350"/>
      <c r="IL43" s="350"/>
      <c r="IM43" s="350"/>
      <c r="IN43" s="350"/>
      <c r="IO43" s="350"/>
      <c r="IP43" s="350"/>
      <c r="IQ43" s="350"/>
      <c r="IR43" s="350"/>
      <c r="IS43" s="350"/>
      <c r="IT43" s="350"/>
      <c r="IU43" s="350"/>
      <c r="IV43" s="350"/>
      <c r="IW43" s="350"/>
      <c r="IX43" s="350"/>
      <c r="IY43" s="350"/>
      <c r="IZ43" s="350"/>
      <c r="JA43" s="350"/>
      <c r="JB43" s="350"/>
      <c r="JC43" s="350"/>
      <c r="JD43" s="350"/>
      <c r="JE43" s="350"/>
      <c r="JF43" s="350"/>
      <c r="JG43" s="350"/>
      <c r="JH43" s="350"/>
      <c r="JI43" s="350"/>
      <c r="JJ43" s="350"/>
      <c r="JK43" s="350"/>
      <c r="JL43" s="350"/>
      <c r="JM43" s="350"/>
      <c r="JN43" s="350"/>
      <c r="JO43" s="350"/>
      <c r="JP43" s="350"/>
      <c r="JQ43" s="350"/>
      <c r="JR43" s="350"/>
      <c r="JS43" s="350"/>
      <c r="JT43" s="350"/>
      <c r="JU43" s="350"/>
      <c r="JV43" s="350"/>
      <c r="JW43" s="350"/>
      <c r="JX43" s="350"/>
      <c r="JY43" s="350"/>
      <c r="JZ43" s="350"/>
      <c r="KA43" s="350"/>
      <c r="KB43" s="350"/>
      <c r="KC43" s="350"/>
      <c r="KD43" s="350"/>
      <c r="KE43" s="350"/>
      <c r="KF43" s="350"/>
      <c r="KG43" s="350"/>
      <c r="KH43" s="350"/>
      <c r="KI43" s="350"/>
      <c r="KJ43" s="350"/>
      <c r="KK43" s="350"/>
      <c r="KL43" s="350"/>
      <c r="KM43" s="350"/>
      <c r="KN43" s="350"/>
      <c r="KO43" s="350"/>
      <c r="KP43" s="350"/>
      <c r="KQ43" s="350"/>
      <c r="KR43" s="350"/>
      <c r="KS43" s="350"/>
      <c r="KT43" s="350"/>
      <c r="KU43" s="350"/>
      <c r="KV43" s="350"/>
      <c r="KW43" s="350"/>
      <c r="KX43" s="350"/>
      <c r="KY43" s="350"/>
      <c r="KZ43" s="350"/>
      <c r="LA43" s="350"/>
      <c r="LB43" s="350"/>
      <c r="LC43" s="350"/>
      <c r="LD43" s="350"/>
      <c r="LE43" s="350"/>
      <c r="LF43" s="350"/>
      <c r="LG43" s="350"/>
      <c r="LH43" s="350"/>
      <c r="LI43" s="350"/>
      <c r="LJ43" s="350"/>
      <c r="LK43" s="350"/>
      <c r="LL43" s="350"/>
      <c r="LM43" s="350"/>
      <c r="LN43" s="350"/>
      <c r="LO43" s="350"/>
      <c r="LP43" s="350"/>
      <c r="LQ43" s="350"/>
      <c r="LR43" s="350"/>
      <c r="LS43" s="350"/>
      <c r="LT43" s="350"/>
      <c r="LU43" s="350"/>
      <c r="LV43" s="350"/>
      <c r="LW43" s="350"/>
      <c r="LX43" s="350"/>
      <c r="LY43" s="350"/>
      <c r="LZ43" s="350"/>
      <c r="MA43" s="350"/>
      <c r="MB43" s="350"/>
      <c r="MC43" s="350"/>
      <c r="MD43" s="350"/>
      <c r="ME43" s="350"/>
      <c r="MF43" s="350"/>
      <c r="MG43" s="350"/>
      <c r="MH43" s="350"/>
      <c r="MI43" s="350"/>
      <c r="MJ43" s="350"/>
      <c r="MK43" s="350"/>
      <c r="ML43" s="350"/>
      <c r="MM43" s="350"/>
      <c r="MN43" s="350"/>
      <c r="MO43" s="350"/>
      <c r="MP43" s="350"/>
      <c r="MQ43" s="350"/>
      <c r="MR43" s="350"/>
      <c r="MS43" s="350"/>
      <c r="MT43" s="350"/>
      <c r="MU43" s="350"/>
      <c r="MV43" s="350"/>
      <c r="MW43" s="350"/>
      <c r="MX43" s="350"/>
      <c r="MY43" s="350"/>
      <c r="MZ43" s="350"/>
      <c r="NA43" s="350"/>
      <c r="NB43" s="350"/>
      <c r="NC43" s="350"/>
      <c r="ND43" s="350"/>
      <c r="NE43" s="350"/>
      <c r="NF43" s="350"/>
      <c r="NG43" s="350"/>
      <c r="NH43" s="350"/>
      <c r="NI43" s="350"/>
      <c r="NJ43" s="350"/>
      <c r="NK43" s="350"/>
      <c r="NL43" s="350"/>
      <c r="NM43" s="350"/>
      <c r="NN43" s="350"/>
      <c r="NO43" s="350"/>
      <c r="NP43" s="350"/>
      <c r="NQ43" s="350"/>
      <c r="NR43" s="350"/>
      <c r="NS43" s="350"/>
      <c r="NT43" s="350"/>
      <c r="NU43" s="350"/>
      <c r="NV43" s="350"/>
      <c r="NW43" s="350"/>
      <c r="NX43" s="350"/>
      <c r="NY43" s="350"/>
      <c r="NZ43" s="350"/>
      <c r="OA43" s="350"/>
      <c r="OB43" s="350"/>
      <c r="OC43" s="350"/>
      <c r="OD43" s="350"/>
      <c r="OE43" s="350"/>
      <c r="OF43" s="350"/>
      <c r="OG43" s="350"/>
      <c r="OH43" s="350"/>
      <c r="OI43" s="350"/>
      <c r="OJ43" s="350"/>
      <c r="OK43" s="350"/>
      <c r="OL43" s="350"/>
      <c r="OM43" s="350"/>
      <c r="ON43" s="350"/>
      <c r="OO43" s="350"/>
      <c r="OP43" s="350"/>
      <c r="OQ43" s="350"/>
      <c r="OR43" s="350"/>
      <c r="OS43" s="350"/>
      <c r="OT43" s="350"/>
      <c r="OU43" s="350"/>
      <c r="OV43" s="350"/>
      <c r="OW43" s="350"/>
      <c r="OX43" s="350"/>
      <c r="OY43" s="350"/>
      <c r="OZ43" s="350"/>
      <c r="PA43" s="350"/>
      <c r="PB43" s="350"/>
      <c r="PC43" s="350"/>
      <c r="PD43" s="350"/>
      <c r="PE43" s="350"/>
      <c r="PF43" s="350"/>
      <c r="PG43" s="350"/>
      <c r="PH43" s="350"/>
      <c r="PI43" s="350"/>
      <c r="PJ43" s="350"/>
      <c r="PK43" s="350"/>
      <c r="PL43" s="350"/>
      <c r="PM43" s="350"/>
      <c r="PN43" s="350"/>
      <c r="PO43" s="350"/>
      <c r="PP43" s="350"/>
      <c r="PQ43" s="350"/>
      <c r="PR43" s="350"/>
      <c r="PS43" s="350"/>
      <c r="PT43" s="350"/>
      <c r="PU43" s="350"/>
      <c r="PV43" s="350"/>
      <c r="PW43" s="350"/>
      <c r="PX43" s="350"/>
      <c r="PY43" s="350"/>
      <c r="PZ43" s="350"/>
      <c r="QA43" s="350"/>
      <c r="QB43" s="350"/>
      <c r="QC43" s="350"/>
      <c r="QD43" s="350"/>
      <c r="QE43" s="350"/>
      <c r="QF43" s="350"/>
      <c r="QG43" s="350"/>
      <c r="QH43" s="350"/>
      <c r="QI43" s="350"/>
      <c r="QJ43" s="350"/>
      <c r="QK43" s="350"/>
      <c r="QL43" s="350"/>
      <c r="QM43" s="350"/>
      <c r="QN43" s="350"/>
      <c r="QO43" s="350"/>
      <c r="QP43" s="350"/>
      <c r="QQ43" s="350"/>
      <c r="QR43" s="350"/>
      <c r="QS43" s="350"/>
      <c r="QT43" s="350"/>
      <c r="QU43" s="350"/>
      <c r="QV43" s="350"/>
      <c r="QW43" s="350"/>
      <c r="QX43" s="350"/>
      <c r="QY43" s="350"/>
      <c r="QZ43" s="350"/>
      <c r="RA43" s="350"/>
      <c r="RB43" s="350"/>
      <c r="RC43" s="350"/>
      <c r="RD43" s="350"/>
      <c r="RE43" s="350"/>
      <c r="RF43" s="350"/>
      <c r="RG43" s="350"/>
      <c r="RH43" s="350"/>
      <c r="RI43" s="350"/>
      <c r="RJ43" s="350"/>
      <c r="RK43" s="350"/>
      <c r="RL43" s="350"/>
      <c r="RM43" s="350"/>
      <c r="RN43" s="350"/>
      <c r="RO43" s="350"/>
      <c r="RP43" s="350"/>
      <c r="RQ43" s="350"/>
      <c r="RR43" s="350"/>
      <c r="RS43" s="350"/>
      <c r="RT43" s="350"/>
      <c r="RU43" s="350"/>
      <c r="RV43" s="350"/>
      <c r="RW43" s="350"/>
      <c r="RX43" s="350"/>
      <c r="RY43" s="350"/>
      <c r="RZ43" s="350"/>
      <c r="SA43" s="350"/>
      <c r="SB43" s="350"/>
      <c r="SC43" s="350"/>
      <c r="SD43" s="350"/>
      <c r="SE43" s="350"/>
      <c r="SF43" s="350"/>
      <c r="SG43" s="350"/>
      <c r="SH43" s="350"/>
      <c r="SI43" s="350"/>
      <c r="SJ43" s="350"/>
      <c r="SK43" s="350"/>
      <c r="SL43" s="350"/>
      <c r="SM43" s="350"/>
      <c r="SN43" s="350"/>
      <c r="SO43" s="350"/>
      <c r="SP43" s="350"/>
      <c r="SQ43" s="350"/>
      <c r="SR43" s="350"/>
      <c r="SS43" s="350"/>
      <c r="ST43" s="350"/>
      <c r="SU43" s="350"/>
      <c r="SV43" s="350"/>
      <c r="SW43" s="350"/>
      <c r="SX43" s="350"/>
      <c r="SY43" s="350"/>
      <c r="SZ43" s="350"/>
      <c r="TA43" s="350"/>
      <c r="TB43" s="350"/>
      <c r="TC43" s="350"/>
      <c r="TD43" s="350"/>
      <c r="TE43" s="350"/>
      <c r="TF43" s="350"/>
      <c r="TG43" s="350"/>
      <c r="TH43" s="350"/>
      <c r="TI43" s="350"/>
      <c r="TJ43" s="350"/>
      <c r="TK43" s="350"/>
      <c r="TL43" s="350"/>
      <c r="TM43" s="350"/>
      <c r="TN43" s="350"/>
      <c r="TO43" s="350"/>
      <c r="TP43" s="350"/>
      <c r="TQ43" s="350"/>
      <c r="TR43" s="350"/>
      <c r="TS43" s="350"/>
      <c r="TT43" s="350"/>
      <c r="TU43" s="350"/>
      <c r="TV43" s="350"/>
      <c r="TW43" s="350"/>
      <c r="TX43" s="350"/>
      <c r="TY43" s="350"/>
      <c r="TZ43" s="350"/>
      <c r="UA43" s="350"/>
      <c r="UB43" s="350"/>
      <c r="UC43" s="350"/>
      <c r="UD43" s="350"/>
      <c r="UE43" s="350"/>
      <c r="UF43" s="350"/>
      <c r="UG43" s="350"/>
      <c r="UH43" s="350"/>
      <c r="UI43" s="350"/>
      <c r="UJ43" s="350"/>
      <c r="UK43" s="350"/>
      <c r="UL43" s="350"/>
      <c r="UM43" s="350"/>
      <c r="UN43" s="350"/>
      <c r="UO43" s="350"/>
      <c r="UP43" s="350"/>
      <c r="UQ43" s="350"/>
      <c r="UR43" s="350"/>
      <c r="US43" s="350"/>
      <c r="UT43" s="350"/>
      <c r="UU43" s="350"/>
      <c r="UV43" s="350"/>
      <c r="UW43" s="350"/>
      <c r="UX43" s="350"/>
      <c r="UY43" s="350"/>
      <c r="UZ43" s="350"/>
      <c r="VA43" s="350"/>
      <c r="VB43" s="350"/>
      <c r="VC43" s="350"/>
      <c r="VD43" s="350"/>
      <c r="VE43" s="350"/>
      <c r="VF43" s="350"/>
      <c r="VG43" s="350"/>
      <c r="VH43" s="350"/>
      <c r="VI43" s="350"/>
      <c r="VJ43" s="350"/>
      <c r="VK43" s="350"/>
      <c r="VL43" s="350"/>
      <c r="VM43" s="350"/>
      <c r="VN43" s="350"/>
      <c r="VO43" s="350"/>
      <c r="VP43" s="350"/>
      <c r="VQ43" s="350"/>
      <c r="VR43" s="350"/>
      <c r="VS43" s="350"/>
      <c r="VT43" s="350"/>
      <c r="VU43" s="350"/>
      <c r="VV43" s="350"/>
      <c r="VW43" s="350"/>
      <c r="VX43" s="350"/>
      <c r="VY43" s="350"/>
      <c r="VZ43" s="350"/>
      <c r="WA43" s="350"/>
      <c r="WB43" s="350"/>
      <c r="WC43" s="350"/>
      <c r="WD43" s="350"/>
      <c r="WE43" s="350"/>
      <c r="WF43" s="350"/>
      <c r="WG43" s="350"/>
      <c r="WH43" s="350"/>
      <c r="WI43" s="350"/>
      <c r="WJ43" s="350"/>
      <c r="WK43" s="350"/>
      <c r="WL43" s="350"/>
      <c r="WM43" s="350"/>
      <c r="WN43" s="350"/>
      <c r="WO43" s="350"/>
      <c r="WP43" s="350"/>
      <c r="WQ43" s="350"/>
      <c r="WR43" s="350"/>
      <c r="WS43" s="350"/>
      <c r="WT43" s="350"/>
      <c r="WU43" s="350"/>
      <c r="WV43" s="350"/>
      <c r="WW43" s="350"/>
      <c r="WX43" s="350"/>
      <c r="WY43" s="350"/>
      <c r="WZ43" s="350"/>
      <c r="XA43" s="350"/>
      <c r="XB43" s="350"/>
      <c r="XC43" s="350"/>
      <c r="XD43" s="350"/>
      <c r="XE43" s="350"/>
      <c r="XF43" s="350"/>
      <c r="XG43" s="350"/>
      <c r="XH43" s="350"/>
      <c r="XI43" s="350"/>
      <c r="XJ43" s="350"/>
      <c r="XK43" s="350"/>
      <c r="XL43" s="350"/>
      <c r="XM43" s="350"/>
      <c r="XN43" s="350"/>
      <c r="XO43" s="350"/>
      <c r="XP43" s="350"/>
      <c r="XQ43" s="350"/>
      <c r="XR43" s="350"/>
      <c r="XS43" s="350"/>
      <c r="XT43" s="350"/>
      <c r="XU43" s="350"/>
      <c r="XV43" s="350"/>
      <c r="XW43" s="350"/>
      <c r="XX43" s="350"/>
      <c r="XY43" s="350"/>
      <c r="XZ43" s="350"/>
      <c r="YA43" s="350"/>
      <c r="YB43" s="350"/>
      <c r="YC43" s="350"/>
      <c r="YD43" s="350"/>
      <c r="YE43" s="350"/>
      <c r="YF43" s="350"/>
      <c r="YG43" s="350"/>
      <c r="YH43" s="350"/>
      <c r="YI43" s="350"/>
      <c r="YJ43" s="350"/>
      <c r="YK43" s="350"/>
      <c r="YL43" s="350"/>
      <c r="YM43" s="350"/>
      <c r="YN43" s="350"/>
      <c r="YO43" s="350"/>
      <c r="YP43" s="350"/>
      <c r="YQ43" s="350"/>
      <c r="YR43" s="350"/>
      <c r="YS43" s="350"/>
      <c r="YT43" s="350"/>
      <c r="YU43" s="350"/>
      <c r="YV43" s="350"/>
      <c r="YW43" s="350"/>
      <c r="YX43" s="350"/>
      <c r="YY43" s="350"/>
      <c r="YZ43" s="350"/>
      <c r="ZA43" s="350"/>
      <c r="ZB43" s="350"/>
      <c r="ZC43" s="350"/>
      <c r="ZD43" s="350"/>
      <c r="ZE43" s="350"/>
      <c r="ZF43" s="350"/>
      <c r="ZG43" s="350"/>
      <c r="ZH43" s="350"/>
      <c r="ZI43" s="350"/>
      <c r="ZJ43" s="350"/>
      <c r="ZK43" s="350"/>
      <c r="ZL43" s="350"/>
      <c r="ZM43" s="350"/>
      <c r="ZN43" s="350"/>
      <c r="ZO43" s="350"/>
      <c r="ZP43" s="350"/>
      <c r="ZQ43" s="350"/>
      <c r="ZR43" s="350"/>
      <c r="ZS43" s="350"/>
      <c r="ZT43" s="350"/>
      <c r="ZU43" s="350"/>
      <c r="ZV43" s="350"/>
      <c r="ZW43" s="350"/>
      <c r="ZX43" s="350"/>
      <c r="ZY43" s="350"/>
      <c r="ZZ43" s="350"/>
      <c r="AAA43" s="350"/>
      <c r="AAB43" s="350"/>
      <c r="AAC43" s="350"/>
      <c r="AAD43" s="350"/>
      <c r="AAE43" s="350"/>
      <c r="AAF43" s="350"/>
      <c r="AAG43" s="350"/>
      <c r="AAH43" s="350"/>
      <c r="AAI43" s="350"/>
      <c r="AAJ43" s="350"/>
      <c r="AAK43" s="350"/>
      <c r="AAL43" s="350"/>
      <c r="AAM43" s="350"/>
      <c r="AAN43" s="350"/>
      <c r="AAO43" s="350"/>
      <c r="AAP43" s="350"/>
      <c r="AAQ43" s="350"/>
      <c r="AAR43" s="350"/>
      <c r="AAS43" s="350"/>
      <c r="AAT43" s="350"/>
      <c r="AAU43" s="350"/>
      <c r="AAV43" s="350"/>
      <c r="AAW43" s="350"/>
      <c r="AAX43" s="350"/>
      <c r="AAY43" s="350"/>
      <c r="AAZ43" s="350"/>
      <c r="ABA43" s="350"/>
      <c r="ABB43" s="350"/>
      <c r="ABC43" s="350"/>
      <c r="ABD43" s="350"/>
      <c r="ABE43" s="350"/>
      <c r="ABF43" s="350"/>
      <c r="ABG43" s="350"/>
      <c r="ABH43" s="350"/>
      <c r="ABI43" s="350"/>
      <c r="ABJ43" s="350"/>
      <c r="ABK43" s="350"/>
      <c r="ABL43" s="350"/>
      <c r="ABM43" s="350"/>
      <c r="ABN43" s="350"/>
      <c r="ABO43" s="350"/>
      <c r="ABP43" s="350"/>
      <c r="ABQ43" s="350"/>
      <c r="ABR43" s="350"/>
      <c r="ABS43" s="350"/>
      <c r="ABT43" s="350"/>
      <c r="ABU43" s="350"/>
      <c r="ABV43" s="350"/>
      <c r="ABW43" s="350"/>
      <c r="ABX43" s="350"/>
      <c r="ABY43" s="350"/>
      <c r="ABZ43" s="350"/>
      <c r="ACA43" s="350"/>
      <c r="ACB43" s="350"/>
      <c r="ACC43" s="350"/>
      <c r="ACD43" s="350"/>
      <c r="ACE43" s="350"/>
      <c r="ACF43" s="350"/>
      <c r="ACG43" s="350"/>
      <c r="ACH43" s="350"/>
      <c r="ACI43" s="350"/>
      <c r="ACJ43" s="350"/>
      <c r="ACK43" s="350"/>
      <c r="ACL43" s="350"/>
      <c r="ACM43" s="350"/>
      <c r="ACN43" s="350"/>
      <c r="ACO43" s="350"/>
      <c r="ACP43" s="350"/>
      <c r="ACQ43" s="350"/>
      <c r="ACR43" s="350"/>
      <c r="ACS43" s="350"/>
      <c r="ACT43" s="350"/>
      <c r="ACU43" s="350"/>
      <c r="ACV43" s="350"/>
      <c r="ACW43" s="350"/>
      <c r="ACX43" s="350"/>
      <c r="ACY43" s="350"/>
      <c r="ACZ43" s="350"/>
      <c r="ADA43" s="350"/>
      <c r="ADB43" s="350"/>
      <c r="ADC43" s="350"/>
      <c r="ADD43" s="350"/>
      <c r="ADE43" s="350"/>
      <c r="ADF43" s="350"/>
      <c r="ADG43" s="350"/>
      <c r="ADH43" s="350"/>
      <c r="ADI43" s="350"/>
      <c r="ADJ43" s="350"/>
      <c r="ADK43" s="350"/>
      <c r="ADL43" s="350"/>
      <c r="ADM43" s="350"/>
      <c r="ADN43" s="350"/>
      <c r="ADO43" s="350"/>
      <c r="ADP43" s="350"/>
      <c r="ADQ43" s="350"/>
      <c r="ADR43" s="350"/>
      <c r="ADS43" s="350"/>
      <c r="ADT43" s="350"/>
      <c r="ADU43" s="350"/>
      <c r="ADV43" s="350"/>
      <c r="ADW43" s="350"/>
      <c r="ADX43" s="350"/>
      <c r="ADY43" s="350"/>
      <c r="ADZ43" s="350"/>
      <c r="AEA43" s="350"/>
      <c r="AEB43" s="350"/>
      <c r="AEC43" s="350"/>
      <c r="AED43" s="350"/>
      <c r="AEE43" s="350"/>
      <c r="AEF43" s="350"/>
      <c r="AEG43" s="350"/>
      <c r="AEH43" s="350"/>
      <c r="AEI43" s="350"/>
      <c r="AEJ43" s="350"/>
      <c r="AEK43" s="350"/>
      <c r="AEL43" s="350"/>
      <c r="AEM43" s="350"/>
      <c r="AEN43" s="350"/>
      <c r="AEO43" s="350"/>
      <c r="AEP43" s="350"/>
      <c r="AEQ43" s="350"/>
      <c r="AER43" s="350"/>
      <c r="AES43" s="350"/>
      <c r="AET43" s="350"/>
      <c r="AEU43" s="350"/>
      <c r="AEV43" s="350"/>
      <c r="AEW43" s="350"/>
      <c r="AEX43" s="350"/>
      <c r="AEY43" s="350"/>
      <c r="AEZ43" s="350"/>
      <c r="AFA43" s="350"/>
      <c r="AFB43" s="350"/>
      <c r="AFC43" s="350"/>
      <c r="AFD43" s="350"/>
      <c r="AFE43" s="350"/>
      <c r="AFF43" s="350"/>
      <c r="AFG43" s="350"/>
      <c r="AFH43" s="350"/>
      <c r="AFI43" s="350"/>
      <c r="AFJ43" s="350"/>
      <c r="AFK43" s="350"/>
      <c r="AFL43" s="350"/>
      <c r="AFM43" s="350"/>
      <c r="AFN43" s="350"/>
      <c r="AFO43" s="350"/>
      <c r="AFP43" s="350"/>
      <c r="AFQ43" s="350"/>
      <c r="AFR43" s="350"/>
      <c r="AFS43" s="350"/>
      <c r="AFT43" s="350"/>
      <c r="AFU43" s="350"/>
      <c r="AFV43" s="350"/>
      <c r="AFW43" s="350"/>
      <c r="AFX43" s="350"/>
      <c r="AFY43" s="350"/>
      <c r="AFZ43" s="350"/>
      <c r="AGA43" s="350"/>
      <c r="AGB43" s="350"/>
      <c r="AGC43" s="350"/>
      <c r="AGD43" s="350"/>
      <c r="AGE43" s="350"/>
      <c r="AGF43" s="350"/>
      <c r="AGG43" s="350"/>
      <c r="AGH43" s="350"/>
      <c r="AGI43" s="350"/>
      <c r="AGJ43" s="350"/>
      <c r="AGK43" s="350"/>
      <c r="AGL43" s="350"/>
      <c r="AGM43" s="350"/>
      <c r="AGN43" s="350"/>
      <c r="AGO43" s="350"/>
      <c r="AGP43" s="350"/>
      <c r="AGQ43" s="350"/>
      <c r="AGR43" s="350"/>
      <c r="AGS43" s="350"/>
      <c r="AGT43" s="350"/>
      <c r="AGU43" s="350"/>
      <c r="AGV43" s="350"/>
      <c r="AGW43" s="350"/>
      <c r="AGX43" s="350"/>
      <c r="AGY43" s="350"/>
      <c r="AGZ43" s="350"/>
      <c r="AHA43" s="350"/>
      <c r="AHB43" s="350"/>
      <c r="AHC43" s="350"/>
      <c r="AHD43" s="350"/>
      <c r="AHE43" s="350"/>
      <c r="AHF43" s="350"/>
      <c r="AHG43" s="350"/>
      <c r="AHH43" s="350"/>
      <c r="AHI43" s="350"/>
      <c r="AHJ43" s="350"/>
      <c r="AHK43" s="350"/>
      <c r="AHL43" s="350"/>
      <c r="AHM43" s="350"/>
      <c r="AHN43" s="350"/>
      <c r="AHO43" s="350"/>
      <c r="AHP43" s="350"/>
      <c r="AHQ43" s="350"/>
      <c r="AHR43" s="350"/>
      <c r="AHS43" s="350"/>
      <c r="AHT43" s="350"/>
      <c r="AHU43" s="350"/>
      <c r="AHV43" s="350"/>
      <c r="AHW43" s="350"/>
      <c r="AHX43" s="350"/>
      <c r="AHY43" s="350"/>
      <c r="AHZ43" s="350"/>
      <c r="AIA43" s="350"/>
      <c r="AIB43" s="350"/>
      <c r="AIC43" s="350"/>
      <c r="AID43" s="350"/>
      <c r="AIE43" s="350"/>
      <c r="AIF43" s="350"/>
      <c r="AIG43" s="350"/>
      <c r="AIH43" s="350"/>
      <c r="AII43" s="350"/>
      <c r="AIJ43" s="350"/>
      <c r="AIK43" s="350"/>
      <c r="AIL43" s="350"/>
      <c r="AIM43" s="350"/>
      <c r="AIN43" s="350"/>
      <c r="AIO43" s="350"/>
      <c r="AIP43" s="350"/>
      <c r="AIQ43" s="350"/>
      <c r="AIR43" s="350"/>
      <c r="AIS43" s="350"/>
      <c r="AIT43" s="350"/>
      <c r="AIU43" s="350"/>
      <c r="AIV43" s="350"/>
      <c r="AIW43" s="350"/>
      <c r="AIX43" s="350"/>
      <c r="AIY43" s="350"/>
      <c r="AIZ43" s="350"/>
      <c r="AJA43" s="350"/>
      <c r="AJB43" s="350"/>
      <c r="AJC43" s="350"/>
      <c r="AJD43" s="350"/>
      <c r="AJE43" s="350"/>
      <c r="AJF43" s="350"/>
      <c r="AJG43" s="350"/>
      <c r="AJH43" s="350"/>
      <c r="AJI43" s="350"/>
      <c r="AJJ43" s="350"/>
      <c r="AJK43" s="350"/>
      <c r="AJL43" s="350"/>
      <c r="AJM43" s="350"/>
      <c r="AJN43" s="350"/>
      <c r="AJO43" s="350"/>
      <c r="AJP43" s="350"/>
      <c r="AJQ43" s="350"/>
      <c r="AJR43" s="350"/>
      <c r="AJS43" s="350"/>
      <c r="AJT43" s="350"/>
      <c r="AJU43" s="350"/>
      <c r="AJV43" s="350"/>
      <c r="AJW43" s="350"/>
      <c r="AJX43" s="350"/>
      <c r="AJY43" s="350"/>
      <c r="AJZ43" s="350"/>
      <c r="AKA43" s="350"/>
      <c r="AKB43" s="350"/>
      <c r="AKC43" s="350"/>
      <c r="AKD43" s="350"/>
      <c r="AKE43" s="350"/>
      <c r="AKF43" s="350"/>
      <c r="AKG43" s="350"/>
      <c r="AKH43" s="350"/>
      <c r="AKI43" s="350"/>
      <c r="AKJ43" s="350"/>
      <c r="AKK43" s="350"/>
      <c r="AKL43" s="350"/>
      <c r="AKM43" s="350"/>
      <c r="AKN43" s="350"/>
      <c r="AKO43" s="350"/>
      <c r="AKP43" s="350"/>
      <c r="AKQ43" s="350"/>
      <c r="AKR43" s="350"/>
      <c r="AKS43" s="350"/>
      <c r="AKT43" s="350"/>
      <c r="AKU43" s="350"/>
      <c r="AKV43" s="350"/>
      <c r="AKW43" s="350"/>
      <c r="AKX43" s="350"/>
      <c r="AKY43" s="350"/>
      <c r="AKZ43" s="350"/>
      <c r="ALA43" s="350"/>
      <c r="ALB43" s="350"/>
      <c r="ALC43" s="350"/>
      <c r="ALD43" s="350"/>
      <c r="ALE43" s="350"/>
      <c r="ALF43" s="350"/>
      <c r="ALG43" s="350"/>
      <c r="ALH43" s="350"/>
      <c r="ALI43" s="350"/>
      <c r="ALJ43" s="350"/>
      <c r="ALK43" s="350"/>
      <c r="ALL43" s="350"/>
      <c r="ALM43" s="350"/>
      <c r="ALN43" s="350"/>
      <c r="ALO43" s="350"/>
      <c r="ALP43" s="350"/>
      <c r="ALQ43" s="350"/>
      <c r="ALR43" s="350"/>
      <c r="ALS43" s="350"/>
      <c r="ALT43" s="350"/>
      <c r="ALU43" s="350"/>
      <c r="ALV43" s="350"/>
      <c r="ALW43" s="350"/>
      <c r="ALX43" s="350"/>
      <c r="ALY43" s="350"/>
      <c r="ALZ43" s="350"/>
      <c r="AMA43" s="350"/>
      <c r="AMB43" s="350"/>
      <c r="AMC43" s="350"/>
      <c r="AMD43" s="350"/>
      <c r="AME43" s="350"/>
      <c r="AMF43" s="350"/>
      <c r="AMG43" s="350"/>
      <c r="AMH43" s="350"/>
      <c r="AMI43" s="350"/>
      <c r="AMJ43" s="350"/>
      <c r="AMK43" s="350"/>
      <c r="AML43" s="350"/>
      <c r="AMM43" s="350"/>
      <c r="AMN43" s="350"/>
      <c r="AMO43" s="350"/>
      <c r="AMP43" s="350"/>
      <c r="AMQ43" s="350"/>
      <c r="AMR43" s="350"/>
      <c r="AMS43" s="350"/>
      <c r="AMT43" s="350"/>
      <c r="AMU43" s="350"/>
      <c r="AMV43" s="350"/>
      <c r="AMW43" s="350"/>
      <c r="AMX43" s="350"/>
      <c r="AMY43" s="350"/>
      <c r="AMZ43" s="350"/>
      <c r="ANA43" s="350"/>
      <c r="ANB43" s="350"/>
      <c r="ANC43" s="350"/>
      <c r="AND43" s="350"/>
      <c r="ANE43" s="350"/>
      <c r="ANF43" s="350"/>
      <c r="ANG43" s="350"/>
      <c r="ANH43" s="350"/>
      <c r="ANI43" s="350"/>
      <c r="ANJ43" s="350"/>
      <c r="ANK43" s="350"/>
      <c r="ANL43" s="350"/>
      <c r="ANM43" s="350"/>
      <c r="ANN43" s="350"/>
      <c r="ANO43" s="350"/>
      <c r="ANP43" s="350"/>
      <c r="ANQ43" s="350"/>
      <c r="ANR43" s="350"/>
      <c r="ANS43" s="350"/>
      <c r="ANT43" s="350"/>
      <c r="ANU43" s="350"/>
      <c r="ANV43" s="350"/>
      <c r="ANW43" s="350"/>
      <c r="ANX43" s="350"/>
      <c r="ANY43" s="350"/>
      <c r="ANZ43" s="350"/>
      <c r="AOA43" s="350"/>
      <c r="AOB43" s="350"/>
      <c r="AOC43" s="350"/>
      <c r="AOD43" s="350"/>
      <c r="AOE43" s="350"/>
      <c r="AOF43" s="350"/>
      <c r="AOG43" s="350"/>
      <c r="AOH43" s="350"/>
      <c r="AOI43" s="350"/>
      <c r="AOJ43" s="350"/>
      <c r="AOK43" s="350"/>
      <c r="AOL43" s="350"/>
      <c r="AOM43" s="350"/>
      <c r="AON43" s="350"/>
      <c r="AOO43" s="350"/>
      <c r="AOP43" s="350"/>
      <c r="AOQ43" s="350"/>
      <c r="AOR43" s="350"/>
      <c r="AOS43" s="350"/>
      <c r="AOT43" s="350"/>
      <c r="AOU43" s="350"/>
      <c r="AOV43" s="350"/>
      <c r="AOW43" s="350"/>
      <c r="AOX43" s="350"/>
      <c r="AOY43" s="350"/>
      <c r="AOZ43" s="350"/>
      <c r="APA43" s="350"/>
      <c r="APB43" s="350"/>
      <c r="APC43" s="350"/>
      <c r="APD43" s="350"/>
      <c r="APE43" s="350"/>
      <c r="APF43" s="350"/>
      <c r="APG43" s="350"/>
      <c r="APH43" s="350"/>
      <c r="API43" s="350"/>
      <c r="APJ43" s="350"/>
      <c r="APK43" s="350"/>
      <c r="APL43" s="350"/>
      <c r="APM43" s="350"/>
      <c r="APN43" s="350"/>
      <c r="APO43" s="350"/>
      <c r="APP43" s="350"/>
      <c r="APQ43" s="350"/>
      <c r="APR43" s="350"/>
      <c r="APS43" s="350"/>
      <c r="APT43" s="350"/>
      <c r="APU43" s="350"/>
      <c r="APV43" s="350"/>
      <c r="APW43" s="350"/>
      <c r="APX43" s="350"/>
      <c r="APY43" s="350"/>
      <c r="APZ43" s="350"/>
      <c r="AQA43" s="350"/>
      <c r="AQB43" s="350"/>
      <c r="AQC43" s="350"/>
      <c r="AQD43" s="350"/>
      <c r="AQE43" s="350"/>
      <c r="AQF43" s="350"/>
      <c r="AQG43" s="350"/>
      <c r="AQH43" s="350"/>
      <c r="AQI43" s="350"/>
      <c r="AQJ43" s="350"/>
      <c r="AQK43" s="350"/>
      <c r="AQL43" s="350"/>
      <c r="AQM43" s="350"/>
      <c r="AQN43" s="350"/>
      <c r="AQO43" s="350"/>
      <c r="AQP43" s="350"/>
      <c r="AQQ43" s="350"/>
      <c r="AQR43" s="350"/>
      <c r="AQS43" s="350"/>
      <c r="AQT43" s="350"/>
      <c r="AQU43" s="350"/>
      <c r="AQV43" s="350"/>
      <c r="AQW43" s="350"/>
      <c r="AQX43" s="350"/>
      <c r="AQY43" s="350"/>
      <c r="AQZ43" s="350"/>
      <c r="ARA43" s="350"/>
      <c r="ARB43" s="350"/>
      <c r="ARC43" s="350"/>
      <c r="ARD43" s="350"/>
      <c r="ARE43" s="350"/>
      <c r="ARF43" s="350"/>
      <c r="ARG43" s="350"/>
      <c r="ARH43" s="350"/>
      <c r="ARI43" s="350"/>
      <c r="ARJ43" s="350"/>
      <c r="ARK43" s="350"/>
      <c r="ARL43" s="350"/>
      <c r="ARM43" s="350"/>
      <c r="ARN43" s="350"/>
      <c r="ARO43" s="350"/>
      <c r="ARP43" s="350"/>
      <c r="ARQ43" s="350"/>
      <c r="ARR43" s="350"/>
      <c r="ARS43" s="350"/>
      <c r="ART43" s="350"/>
      <c r="ARU43" s="350"/>
      <c r="ARV43" s="350"/>
      <c r="ARW43" s="350"/>
      <c r="ARX43" s="350"/>
      <c r="ARY43" s="350"/>
      <c r="ARZ43" s="350"/>
      <c r="ASA43" s="350"/>
      <c r="ASB43" s="350"/>
      <c r="ASC43" s="350"/>
      <c r="ASD43" s="350"/>
      <c r="ASE43" s="350"/>
      <c r="ASF43" s="350"/>
      <c r="ASG43" s="350"/>
      <c r="ASH43" s="350"/>
      <c r="ASI43" s="350"/>
      <c r="ASJ43" s="350"/>
      <c r="ASK43" s="350"/>
      <c r="ASL43" s="350"/>
      <c r="ASM43" s="350"/>
      <c r="ASN43" s="350"/>
      <c r="ASO43" s="350"/>
      <c r="ASP43" s="350"/>
      <c r="ASQ43" s="350"/>
      <c r="ASR43" s="350"/>
      <c r="ASS43" s="350"/>
      <c r="AST43" s="350"/>
      <c r="ASU43" s="350"/>
      <c r="ASV43" s="350"/>
      <c r="ASW43" s="350"/>
      <c r="ASX43" s="350"/>
      <c r="ASY43" s="350"/>
      <c r="ASZ43" s="350"/>
      <c r="ATA43" s="350"/>
      <c r="ATB43" s="350"/>
      <c r="ATC43" s="350"/>
      <c r="ATD43" s="350"/>
      <c r="ATE43" s="350"/>
      <c r="ATF43" s="350"/>
      <c r="ATG43" s="350"/>
      <c r="ATH43" s="350"/>
      <c r="ATI43" s="350"/>
      <c r="ATJ43" s="350"/>
      <c r="ATK43" s="350"/>
      <c r="ATL43" s="350"/>
      <c r="ATM43" s="350"/>
      <c r="ATN43" s="350"/>
      <c r="ATO43" s="350"/>
      <c r="ATP43" s="350"/>
      <c r="ATQ43" s="350"/>
      <c r="ATR43" s="350"/>
      <c r="ATS43" s="350"/>
      <c r="ATT43" s="350"/>
      <c r="ATU43" s="350"/>
      <c r="ATV43" s="350"/>
      <c r="ATW43" s="350"/>
      <c r="ATX43" s="350"/>
      <c r="ATY43" s="350"/>
      <c r="ATZ43" s="350"/>
      <c r="AUA43" s="350"/>
      <c r="AUB43" s="350"/>
      <c r="AUC43" s="350"/>
      <c r="AUD43" s="350"/>
      <c r="AUE43" s="350"/>
      <c r="AUF43" s="350"/>
      <c r="AUG43" s="350"/>
      <c r="AUH43" s="350"/>
      <c r="AUI43" s="350"/>
      <c r="AUJ43" s="350"/>
      <c r="AUK43" s="350"/>
      <c r="AUL43" s="350"/>
      <c r="AUM43" s="350"/>
      <c r="AUN43" s="350"/>
      <c r="AUO43" s="350"/>
      <c r="AUP43" s="350"/>
      <c r="AUQ43" s="350"/>
      <c r="AUR43" s="350"/>
      <c r="AUS43" s="350"/>
      <c r="AUT43" s="350"/>
      <c r="AUU43" s="350"/>
      <c r="AUV43" s="350"/>
      <c r="AUW43" s="350"/>
      <c r="AUX43" s="350"/>
      <c r="AUY43" s="350"/>
      <c r="AUZ43" s="350"/>
      <c r="AVA43" s="350"/>
      <c r="AVB43" s="350"/>
      <c r="AVC43" s="350"/>
      <c r="AVD43" s="350"/>
      <c r="AVE43" s="350"/>
      <c r="AVF43" s="350"/>
      <c r="AVG43" s="350"/>
      <c r="AVH43" s="350"/>
      <c r="AVI43" s="350"/>
      <c r="AVJ43" s="350"/>
      <c r="AVK43" s="350"/>
      <c r="AVL43" s="350"/>
      <c r="AVM43" s="350"/>
      <c r="AVN43" s="350"/>
      <c r="AVO43" s="350"/>
      <c r="AVP43" s="350"/>
      <c r="AVQ43" s="350"/>
      <c r="AVR43" s="350"/>
      <c r="AVS43" s="350"/>
      <c r="AVT43" s="350"/>
      <c r="AVU43" s="350"/>
      <c r="AVV43" s="350"/>
      <c r="AVW43" s="350"/>
      <c r="AVX43" s="350"/>
      <c r="AVY43" s="350"/>
      <c r="AVZ43" s="350"/>
      <c r="AWA43" s="350"/>
      <c r="AWB43" s="350"/>
      <c r="AWC43" s="350"/>
      <c r="AWD43" s="350"/>
      <c r="AWE43" s="350"/>
      <c r="AWF43" s="350"/>
      <c r="AWG43" s="350"/>
      <c r="AWH43" s="350"/>
      <c r="AWI43" s="350"/>
      <c r="AWJ43" s="350"/>
      <c r="AWK43" s="350"/>
      <c r="AWL43" s="350"/>
      <c r="AWM43" s="350"/>
      <c r="AWN43" s="350"/>
      <c r="AWO43" s="350"/>
      <c r="AWP43" s="350"/>
      <c r="AWQ43" s="350"/>
      <c r="AWR43" s="350"/>
      <c r="AWS43" s="350"/>
      <c r="AWT43" s="350"/>
      <c r="AWU43" s="350"/>
      <c r="AWV43" s="350"/>
      <c r="AWW43" s="350"/>
      <c r="AWX43" s="350"/>
      <c r="AWY43" s="350"/>
      <c r="AWZ43" s="350"/>
      <c r="AXA43" s="350"/>
      <c r="AXB43" s="350"/>
      <c r="AXC43" s="350"/>
      <c r="AXD43" s="350"/>
      <c r="AXE43" s="350"/>
      <c r="AXF43" s="350"/>
      <c r="AXG43" s="350"/>
      <c r="AXH43" s="350"/>
      <c r="AXI43" s="350"/>
      <c r="AXJ43" s="350"/>
      <c r="AXK43" s="350"/>
      <c r="AXL43" s="350"/>
      <c r="AXM43" s="350"/>
      <c r="AXN43" s="350"/>
      <c r="AXO43" s="350"/>
      <c r="AXP43" s="350"/>
      <c r="AXQ43" s="350"/>
      <c r="AXR43" s="350"/>
      <c r="AXS43" s="350"/>
      <c r="AXT43" s="350"/>
      <c r="AXU43" s="350"/>
      <c r="AXV43" s="350"/>
      <c r="AXW43" s="350"/>
      <c r="AXX43" s="350"/>
      <c r="AXY43" s="350"/>
      <c r="AXZ43" s="350"/>
      <c r="AYA43" s="350"/>
      <c r="AYB43" s="350"/>
      <c r="AYC43" s="350"/>
      <c r="AYD43" s="350"/>
      <c r="AYE43" s="350"/>
      <c r="AYF43" s="350"/>
      <c r="AYG43" s="350"/>
      <c r="AYH43" s="350"/>
      <c r="AYI43" s="350"/>
      <c r="AYJ43" s="350"/>
      <c r="AYK43" s="350"/>
      <c r="AYL43" s="350"/>
      <c r="AYM43" s="350"/>
      <c r="AYN43" s="350"/>
      <c r="AYO43" s="350"/>
      <c r="AYP43" s="350"/>
      <c r="AYQ43" s="350"/>
      <c r="AYR43" s="350"/>
      <c r="AYS43" s="350"/>
      <c r="AYT43" s="350"/>
      <c r="AYU43" s="350"/>
      <c r="AYV43" s="350"/>
      <c r="AYW43" s="350"/>
      <c r="AYX43" s="350"/>
      <c r="AYY43" s="350"/>
      <c r="AYZ43" s="350"/>
      <c r="AZA43" s="350"/>
      <c r="AZB43" s="350"/>
      <c r="AZC43" s="350"/>
      <c r="AZD43" s="350"/>
      <c r="AZE43" s="350"/>
      <c r="AZF43" s="350"/>
      <c r="AZG43" s="350"/>
      <c r="AZH43" s="350"/>
      <c r="AZI43" s="350"/>
      <c r="AZJ43" s="350"/>
      <c r="AZK43" s="350"/>
      <c r="AZL43" s="350"/>
      <c r="AZM43" s="350"/>
      <c r="AZN43" s="350"/>
      <c r="AZO43" s="350"/>
      <c r="AZP43" s="350"/>
      <c r="AZQ43" s="350"/>
      <c r="AZR43" s="350"/>
      <c r="AZS43" s="350"/>
      <c r="AZT43" s="350"/>
      <c r="AZU43" s="350"/>
      <c r="AZV43" s="350"/>
      <c r="AZW43" s="350"/>
      <c r="AZX43" s="350"/>
      <c r="AZY43" s="350"/>
      <c r="AZZ43" s="350"/>
      <c r="BAA43" s="350"/>
      <c r="BAB43" s="350"/>
      <c r="BAC43" s="350"/>
      <c r="BAD43" s="350"/>
      <c r="BAE43" s="350"/>
      <c r="BAF43" s="350"/>
      <c r="BAG43" s="350"/>
      <c r="BAH43" s="350"/>
      <c r="BAI43" s="350"/>
      <c r="BAJ43" s="350"/>
      <c r="BAK43" s="350"/>
      <c r="BAL43" s="350"/>
      <c r="BAM43" s="350"/>
      <c r="BAN43" s="350"/>
      <c r="BAO43" s="350"/>
      <c r="BAP43" s="350"/>
      <c r="BAQ43" s="350"/>
      <c r="BAR43" s="350"/>
      <c r="BAS43" s="350"/>
      <c r="BAT43" s="350"/>
      <c r="BAU43" s="350"/>
      <c r="BAV43" s="350"/>
      <c r="BAW43" s="350"/>
      <c r="BAX43" s="350"/>
      <c r="BAY43" s="350"/>
      <c r="BAZ43" s="350"/>
      <c r="BBA43" s="350"/>
      <c r="BBB43" s="350"/>
      <c r="BBC43" s="350"/>
      <c r="BBD43" s="350"/>
      <c r="BBE43" s="350"/>
      <c r="BBF43" s="350"/>
      <c r="BBG43" s="350"/>
      <c r="BBH43" s="350"/>
      <c r="BBI43" s="350"/>
      <c r="BBJ43" s="350"/>
      <c r="BBK43" s="350"/>
      <c r="BBL43" s="350"/>
      <c r="BBM43" s="350"/>
      <c r="BBN43" s="350"/>
      <c r="BBO43" s="350"/>
      <c r="BBP43" s="350"/>
      <c r="BBQ43" s="350"/>
      <c r="BBR43" s="350"/>
      <c r="BBS43" s="350"/>
      <c r="BBT43" s="350"/>
      <c r="BBU43" s="350"/>
      <c r="BBV43" s="350"/>
      <c r="BBW43" s="350"/>
      <c r="BBX43" s="350"/>
      <c r="BBY43" s="350"/>
      <c r="BBZ43" s="350"/>
      <c r="BCA43" s="350"/>
      <c r="BCB43" s="350"/>
      <c r="BCC43" s="350"/>
      <c r="BCD43" s="350"/>
      <c r="BCE43" s="350"/>
      <c r="BCF43" s="350"/>
      <c r="BCG43" s="350"/>
      <c r="BCH43" s="350"/>
      <c r="BCI43" s="350"/>
      <c r="BCJ43" s="350"/>
      <c r="BCK43" s="350"/>
      <c r="BCL43" s="350"/>
      <c r="BCM43" s="350"/>
      <c r="BCN43" s="350"/>
      <c r="BCO43" s="350"/>
      <c r="BCP43" s="350"/>
      <c r="BCQ43" s="350"/>
      <c r="BCR43" s="350"/>
      <c r="BCS43" s="350"/>
      <c r="BCT43" s="350"/>
      <c r="BCU43" s="350"/>
      <c r="BCV43" s="350"/>
      <c r="BCW43" s="350"/>
      <c r="BCX43" s="350"/>
      <c r="BCY43" s="350"/>
      <c r="BCZ43" s="350"/>
      <c r="BDA43" s="350"/>
      <c r="BDB43" s="350"/>
      <c r="BDC43" s="350"/>
      <c r="BDD43" s="350"/>
      <c r="BDE43" s="350"/>
      <c r="BDF43" s="350"/>
      <c r="BDG43" s="350"/>
      <c r="BDH43" s="350"/>
      <c r="BDI43" s="350"/>
      <c r="BDJ43" s="350"/>
      <c r="BDK43" s="350"/>
      <c r="BDL43" s="350"/>
      <c r="BDM43" s="350"/>
      <c r="BDN43" s="350"/>
      <c r="BDO43" s="350"/>
      <c r="BDP43" s="350"/>
      <c r="BDQ43" s="350"/>
      <c r="BDR43" s="350"/>
      <c r="BDS43" s="350"/>
      <c r="BDT43" s="350"/>
      <c r="BDU43" s="350"/>
      <c r="BDV43" s="350"/>
      <c r="BDW43" s="350"/>
      <c r="BDX43" s="350"/>
      <c r="BDY43" s="350"/>
      <c r="BDZ43" s="350"/>
      <c r="BEA43" s="350"/>
      <c r="BEB43" s="350"/>
      <c r="BEC43" s="350"/>
      <c r="BED43" s="350"/>
      <c r="BEE43" s="350"/>
      <c r="BEF43" s="350"/>
      <c r="BEG43" s="350"/>
      <c r="BEH43" s="350"/>
      <c r="BEI43" s="350"/>
      <c r="BEJ43" s="350"/>
      <c r="BEK43" s="350"/>
      <c r="BEL43" s="350"/>
      <c r="BEM43" s="350"/>
      <c r="BEN43" s="350"/>
      <c r="BEO43" s="350"/>
      <c r="BEP43" s="350"/>
      <c r="BEQ43" s="350"/>
      <c r="BER43" s="350"/>
      <c r="BES43" s="350"/>
      <c r="BET43" s="350"/>
      <c r="BEU43" s="350"/>
      <c r="BEV43" s="350"/>
      <c r="BEW43" s="350"/>
      <c r="BEX43" s="350"/>
      <c r="BEY43" s="350"/>
      <c r="BEZ43" s="350"/>
      <c r="BFA43" s="350"/>
      <c r="BFB43" s="350"/>
      <c r="BFC43" s="350"/>
      <c r="BFD43" s="350"/>
      <c r="BFE43" s="350"/>
      <c r="BFF43" s="350"/>
      <c r="BFG43" s="350"/>
      <c r="BFH43" s="350"/>
      <c r="BFI43" s="350"/>
      <c r="BFJ43" s="350"/>
      <c r="BFK43" s="350"/>
      <c r="BFL43" s="350"/>
      <c r="BFM43" s="350"/>
      <c r="BFN43" s="350"/>
      <c r="BFO43" s="350"/>
      <c r="BFP43" s="350"/>
      <c r="BFQ43" s="350"/>
      <c r="BFR43" s="350"/>
      <c r="BFS43" s="350"/>
      <c r="BFT43" s="350"/>
      <c r="BFU43" s="350"/>
      <c r="BFV43" s="350"/>
      <c r="BFW43" s="350"/>
      <c r="BFX43" s="350"/>
      <c r="BFY43" s="350"/>
      <c r="BFZ43" s="350"/>
      <c r="BGA43" s="350"/>
      <c r="BGB43" s="350"/>
      <c r="BGC43" s="350"/>
      <c r="BGD43" s="350"/>
      <c r="BGE43" s="350"/>
      <c r="BGF43" s="350"/>
      <c r="BGG43" s="350"/>
      <c r="BGH43" s="350"/>
      <c r="BGI43" s="350"/>
      <c r="BGJ43" s="350"/>
      <c r="BGK43" s="350"/>
      <c r="BGL43" s="350"/>
      <c r="BGM43" s="350"/>
      <c r="BGN43" s="350"/>
      <c r="BGO43" s="350"/>
      <c r="BGP43" s="350"/>
      <c r="BGQ43" s="350"/>
      <c r="BGR43" s="350"/>
      <c r="BGS43" s="350"/>
      <c r="BGT43" s="350"/>
      <c r="BGU43" s="350"/>
      <c r="BGV43" s="350"/>
      <c r="BGW43" s="350"/>
      <c r="BGX43" s="350"/>
      <c r="BGY43" s="350"/>
      <c r="BGZ43" s="350"/>
      <c r="BHA43" s="350"/>
      <c r="BHB43" s="350"/>
      <c r="BHC43" s="350"/>
      <c r="BHD43" s="350"/>
      <c r="BHE43" s="350"/>
      <c r="BHF43" s="350"/>
      <c r="BHG43" s="350"/>
      <c r="BHH43" s="350"/>
      <c r="BHI43" s="350"/>
      <c r="BHJ43" s="350"/>
      <c r="BHK43" s="350"/>
      <c r="BHL43" s="350"/>
      <c r="BHM43" s="350"/>
      <c r="BHN43" s="350"/>
      <c r="BHO43" s="350"/>
      <c r="BHP43" s="350"/>
      <c r="BHQ43" s="350"/>
      <c r="BHR43" s="350"/>
      <c r="BHS43" s="350"/>
      <c r="BHT43" s="350"/>
      <c r="BHU43" s="350"/>
      <c r="BHV43" s="350"/>
      <c r="BHW43" s="350"/>
      <c r="BHX43" s="350"/>
      <c r="BHY43" s="350"/>
      <c r="BHZ43" s="350"/>
      <c r="BIA43" s="350"/>
      <c r="BIB43" s="350"/>
      <c r="BIC43" s="350"/>
      <c r="BID43" s="350"/>
      <c r="BIE43" s="350"/>
      <c r="BIF43" s="350"/>
      <c r="BIG43" s="350"/>
      <c r="BIH43" s="350"/>
      <c r="BII43" s="350"/>
      <c r="BIJ43" s="350"/>
      <c r="BIK43" s="350"/>
      <c r="BIL43" s="350"/>
      <c r="BIM43" s="350"/>
      <c r="BIN43" s="350"/>
      <c r="BIO43" s="350"/>
      <c r="BIP43" s="350"/>
      <c r="BIQ43" s="350"/>
      <c r="BIR43" s="350"/>
      <c r="BIS43" s="350"/>
      <c r="BIT43" s="350"/>
      <c r="BIU43" s="350"/>
      <c r="BIV43" s="350"/>
      <c r="BIW43" s="350"/>
      <c r="BIX43" s="350"/>
      <c r="BIY43" s="350"/>
      <c r="BIZ43" s="350"/>
      <c r="BJA43" s="350"/>
      <c r="BJB43" s="350"/>
      <c r="BJC43" s="350"/>
      <c r="BJD43" s="350"/>
      <c r="BJE43" s="350"/>
      <c r="BJF43" s="350"/>
      <c r="BJG43" s="350"/>
      <c r="BJH43" s="350"/>
      <c r="BJI43" s="350"/>
      <c r="BJJ43" s="350"/>
      <c r="BJK43" s="350"/>
      <c r="BJL43" s="350"/>
      <c r="BJM43" s="350"/>
      <c r="BJN43" s="350"/>
      <c r="BJO43" s="350"/>
      <c r="BJP43" s="350"/>
      <c r="BJQ43" s="350"/>
      <c r="BJR43" s="350"/>
      <c r="BJS43" s="350"/>
      <c r="BJT43" s="350"/>
      <c r="BJU43" s="350"/>
      <c r="BJV43" s="350"/>
      <c r="BJW43" s="350"/>
      <c r="BJX43" s="350"/>
      <c r="BJY43" s="350"/>
      <c r="BJZ43" s="350"/>
      <c r="BKA43" s="350"/>
      <c r="BKB43" s="350"/>
      <c r="BKC43" s="350"/>
      <c r="BKD43" s="350"/>
      <c r="BKE43" s="350"/>
      <c r="BKF43" s="350"/>
      <c r="BKG43" s="350"/>
      <c r="BKH43" s="350"/>
      <c r="BKI43" s="350"/>
      <c r="BKJ43" s="350"/>
      <c r="BKK43" s="350"/>
      <c r="BKL43" s="350"/>
      <c r="BKM43" s="350"/>
      <c r="BKN43" s="350"/>
      <c r="BKO43" s="350"/>
      <c r="BKP43" s="350"/>
      <c r="BKQ43" s="350"/>
      <c r="BKR43" s="350"/>
      <c r="BKS43" s="350"/>
      <c r="BKT43" s="350"/>
      <c r="BKU43" s="350"/>
      <c r="BKV43" s="350"/>
      <c r="BKW43" s="350"/>
      <c r="BKX43" s="350"/>
      <c r="BKY43" s="350"/>
      <c r="BKZ43" s="350"/>
      <c r="BLA43" s="350"/>
      <c r="BLB43" s="350"/>
      <c r="BLC43" s="350"/>
      <c r="BLD43" s="350"/>
      <c r="BLE43" s="350"/>
      <c r="BLF43" s="350"/>
      <c r="BLG43" s="350"/>
      <c r="BLH43" s="350"/>
      <c r="BLI43" s="350"/>
      <c r="BLJ43" s="350"/>
      <c r="BLK43" s="350"/>
      <c r="BLL43" s="350"/>
      <c r="BLM43" s="350"/>
      <c r="BLN43" s="350"/>
      <c r="BLO43" s="350"/>
      <c r="BLP43" s="350"/>
      <c r="BLQ43" s="350"/>
      <c r="BLR43" s="350"/>
      <c r="BLS43" s="350"/>
      <c r="BLT43" s="350"/>
      <c r="BLU43" s="350"/>
      <c r="BLV43" s="350"/>
      <c r="BLW43" s="350"/>
      <c r="BLX43" s="350"/>
      <c r="BLY43" s="350"/>
      <c r="BLZ43" s="350"/>
      <c r="BMA43" s="350"/>
      <c r="BMB43" s="350"/>
      <c r="BMC43" s="350"/>
      <c r="BMD43" s="350"/>
      <c r="BME43" s="350"/>
      <c r="BMF43" s="350"/>
      <c r="BMG43" s="350"/>
      <c r="BMH43" s="350"/>
      <c r="BMI43" s="350"/>
      <c r="BMJ43" s="350"/>
      <c r="BMK43" s="350"/>
      <c r="BML43" s="350"/>
      <c r="BMM43" s="350"/>
      <c r="BMN43" s="350"/>
      <c r="BMO43" s="350"/>
      <c r="BMP43" s="350"/>
      <c r="BMQ43" s="350"/>
      <c r="BMR43" s="350"/>
      <c r="BMS43" s="350"/>
      <c r="BMT43" s="350"/>
      <c r="BMU43" s="350"/>
      <c r="BMV43" s="350"/>
      <c r="BMW43" s="350"/>
      <c r="BMX43" s="350"/>
      <c r="BMY43" s="350"/>
      <c r="BMZ43" s="350"/>
      <c r="BNA43" s="350"/>
      <c r="BNB43" s="350"/>
      <c r="BNC43" s="350"/>
      <c r="BND43" s="350"/>
      <c r="BNE43" s="350"/>
      <c r="BNF43" s="350"/>
      <c r="BNG43" s="350"/>
      <c r="BNH43" s="350"/>
      <c r="BNI43" s="350"/>
      <c r="BNJ43" s="350"/>
      <c r="BNK43" s="350"/>
      <c r="BNL43" s="350"/>
      <c r="BNM43" s="350"/>
      <c r="BNN43" s="350"/>
      <c r="BNO43" s="350"/>
      <c r="BNP43" s="350"/>
      <c r="BNQ43" s="350"/>
      <c r="BNR43" s="350"/>
      <c r="BNS43" s="350"/>
      <c r="BNT43" s="350"/>
      <c r="BNU43" s="350"/>
      <c r="BNV43" s="350"/>
      <c r="BNW43" s="350"/>
      <c r="BNX43" s="350"/>
      <c r="BNY43" s="350"/>
      <c r="BNZ43" s="350"/>
      <c r="BOA43" s="350"/>
      <c r="BOB43" s="350"/>
      <c r="BOC43" s="350"/>
      <c r="BOD43" s="350"/>
      <c r="BOE43" s="350"/>
      <c r="BOF43" s="350"/>
      <c r="BOG43" s="350"/>
      <c r="BOH43" s="350"/>
      <c r="BOI43" s="350"/>
      <c r="BOJ43" s="350"/>
      <c r="BOK43" s="350"/>
      <c r="BOL43" s="350"/>
      <c r="BOM43" s="350"/>
      <c r="BON43" s="350"/>
      <c r="BOO43" s="350"/>
      <c r="BOP43" s="350"/>
      <c r="BOQ43" s="350"/>
      <c r="BOR43" s="350"/>
      <c r="BOS43" s="350"/>
      <c r="BOT43" s="350"/>
      <c r="BOU43" s="350"/>
      <c r="BOV43" s="350"/>
      <c r="BOW43" s="350"/>
      <c r="BOX43" s="350"/>
      <c r="BOY43" s="350"/>
      <c r="BOZ43" s="350"/>
      <c r="BPA43" s="350"/>
      <c r="BPB43" s="350"/>
      <c r="BPC43" s="350"/>
      <c r="BPD43" s="350"/>
      <c r="BPE43" s="350"/>
      <c r="BPF43" s="350"/>
      <c r="BPG43" s="350"/>
      <c r="BPH43" s="350"/>
      <c r="BPI43" s="350"/>
      <c r="BPJ43" s="350"/>
      <c r="BPK43" s="350"/>
      <c r="BPL43" s="350"/>
      <c r="BPM43" s="350"/>
      <c r="BPN43" s="350"/>
      <c r="BPO43" s="350"/>
      <c r="BPP43" s="350"/>
      <c r="BPQ43" s="350"/>
      <c r="BPR43" s="350"/>
      <c r="BPS43" s="350"/>
      <c r="BPT43" s="350"/>
      <c r="BPU43" s="350"/>
      <c r="BPV43" s="350"/>
      <c r="BPW43" s="350"/>
      <c r="BPX43" s="350"/>
      <c r="BPY43" s="350"/>
      <c r="BPZ43" s="350"/>
      <c r="BQA43" s="350"/>
      <c r="BQB43" s="350"/>
      <c r="BQC43" s="350"/>
      <c r="BQD43" s="350"/>
      <c r="BQE43" s="350"/>
      <c r="BQF43" s="350"/>
      <c r="BQG43" s="350"/>
      <c r="BQH43" s="350"/>
      <c r="BQI43" s="350"/>
      <c r="BQJ43" s="350"/>
      <c r="BQK43" s="350"/>
      <c r="BQL43" s="350"/>
      <c r="BQM43" s="350"/>
      <c r="BQN43" s="350"/>
      <c r="BQO43" s="350"/>
      <c r="BQP43" s="350"/>
      <c r="BQQ43" s="350"/>
      <c r="BQR43" s="350"/>
      <c r="BQS43" s="350"/>
      <c r="BQT43" s="350"/>
      <c r="BQU43" s="350"/>
      <c r="BQV43" s="350"/>
      <c r="BQW43" s="350"/>
      <c r="BQX43" s="350"/>
      <c r="BQY43" s="350"/>
      <c r="BQZ43" s="350"/>
      <c r="BRA43" s="350"/>
      <c r="BRB43" s="350"/>
      <c r="BRC43" s="350"/>
      <c r="BRD43" s="350"/>
      <c r="BRE43" s="350"/>
      <c r="BRF43" s="350"/>
      <c r="BRG43" s="350"/>
      <c r="BRH43" s="350"/>
      <c r="BRI43" s="350"/>
      <c r="BRJ43" s="350"/>
      <c r="BRK43" s="350"/>
      <c r="BRL43" s="350"/>
      <c r="BRM43" s="350"/>
      <c r="BRN43" s="350"/>
      <c r="BRO43" s="350"/>
      <c r="BRP43" s="350"/>
      <c r="BRQ43" s="350"/>
      <c r="BRR43" s="350"/>
      <c r="BRS43" s="350"/>
      <c r="BRT43" s="350"/>
      <c r="BRU43" s="350"/>
      <c r="BRV43" s="350"/>
      <c r="BRW43" s="350"/>
      <c r="BRX43" s="350"/>
      <c r="BRY43" s="350"/>
      <c r="BRZ43" s="350"/>
      <c r="BSA43" s="350"/>
      <c r="BSB43" s="350"/>
      <c r="BSC43" s="350"/>
      <c r="BSD43" s="350"/>
      <c r="BSE43" s="350"/>
      <c r="BSF43" s="350"/>
      <c r="BSG43" s="350"/>
      <c r="BSH43" s="350"/>
      <c r="BSI43" s="350"/>
      <c r="BSJ43" s="350"/>
      <c r="BSK43" s="350"/>
      <c r="BSL43" s="350"/>
      <c r="BSM43" s="350"/>
      <c r="BSN43" s="350"/>
      <c r="BSO43" s="350"/>
      <c r="BSP43" s="350"/>
      <c r="BSQ43" s="350"/>
      <c r="BSR43" s="350"/>
      <c r="BSS43" s="350"/>
      <c r="BST43" s="350"/>
      <c r="BSU43" s="350"/>
      <c r="BSV43" s="350"/>
      <c r="BSW43" s="350"/>
      <c r="BSX43" s="350"/>
      <c r="BSY43" s="350"/>
      <c r="BSZ43" s="350"/>
      <c r="BTA43" s="350"/>
      <c r="BTB43" s="350"/>
      <c r="BTC43" s="350"/>
      <c r="BTD43" s="350"/>
      <c r="BTE43" s="350"/>
      <c r="BTF43" s="350"/>
      <c r="BTG43" s="350"/>
      <c r="BTH43" s="350"/>
      <c r="BTI43" s="350"/>
      <c r="BTJ43" s="350"/>
      <c r="BTK43" s="350"/>
      <c r="BTL43" s="350"/>
      <c r="BTM43" s="350"/>
      <c r="BTN43" s="350"/>
      <c r="BTO43" s="350"/>
      <c r="BTP43" s="350"/>
      <c r="BTQ43" s="350"/>
      <c r="BTR43" s="350"/>
      <c r="BTS43" s="350"/>
      <c r="BTT43" s="350"/>
      <c r="BTU43" s="350"/>
      <c r="BTV43" s="350"/>
      <c r="BTW43" s="350"/>
      <c r="BTX43" s="350"/>
      <c r="BTY43" s="350"/>
      <c r="BTZ43" s="350"/>
      <c r="BUA43" s="350"/>
      <c r="BUB43" s="350"/>
      <c r="BUC43" s="350"/>
      <c r="BUD43" s="350"/>
      <c r="BUE43" s="350"/>
      <c r="BUF43" s="350"/>
      <c r="BUG43" s="350"/>
      <c r="BUH43" s="350"/>
      <c r="BUI43" s="350"/>
      <c r="BUJ43" s="350"/>
      <c r="BUK43" s="350"/>
      <c r="BUL43" s="350"/>
      <c r="BUM43" s="350"/>
      <c r="BUN43" s="350"/>
      <c r="BUO43" s="350"/>
      <c r="BUP43" s="350"/>
      <c r="BUQ43" s="350"/>
      <c r="BUR43" s="350"/>
      <c r="BUS43" s="350"/>
      <c r="BUT43" s="350"/>
      <c r="BUU43" s="350"/>
      <c r="BUV43" s="350"/>
      <c r="BUW43" s="350"/>
      <c r="BUX43" s="350"/>
      <c r="BUY43" s="350"/>
      <c r="BUZ43" s="350"/>
      <c r="BVA43" s="350"/>
      <c r="BVB43" s="350"/>
      <c r="BVC43" s="350"/>
      <c r="BVD43" s="350"/>
      <c r="BVE43" s="350"/>
      <c r="BVF43" s="350"/>
      <c r="BVG43" s="350"/>
      <c r="BVH43" s="350"/>
      <c r="BVI43" s="350"/>
      <c r="BVJ43" s="350"/>
      <c r="BVK43" s="350"/>
      <c r="BVL43" s="350"/>
      <c r="BVM43" s="350"/>
      <c r="BVN43" s="350"/>
      <c r="BVO43" s="350"/>
      <c r="BVP43" s="350"/>
      <c r="BVQ43" s="350"/>
      <c r="BVR43" s="350"/>
      <c r="BVS43" s="350"/>
      <c r="BVT43" s="350"/>
      <c r="BVU43" s="350"/>
      <c r="BVV43" s="350"/>
      <c r="BVW43" s="350"/>
      <c r="BVX43" s="350"/>
      <c r="BVY43" s="350"/>
      <c r="BVZ43" s="350"/>
      <c r="BWA43" s="350"/>
      <c r="BWB43" s="350"/>
      <c r="BWC43" s="350"/>
      <c r="BWD43" s="350"/>
      <c r="BWE43" s="350"/>
      <c r="BWF43" s="350"/>
      <c r="BWG43" s="350"/>
      <c r="BWH43" s="350"/>
      <c r="BWI43" s="350"/>
      <c r="BWJ43" s="350"/>
      <c r="BWK43" s="350"/>
      <c r="BWL43" s="350"/>
      <c r="BWM43" s="350"/>
      <c r="BWN43" s="350"/>
      <c r="BWO43" s="350"/>
      <c r="BWP43" s="350"/>
      <c r="BWQ43" s="350"/>
      <c r="BWR43" s="350"/>
      <c r="BWS43" s="350"/>
      <c r="BWT43" s="350"/>
      <c r="BWU43" s="350"/>
      <c r="BWV43" s="350"/>
      <c r="BWW43" s="350"/>
      <c r="BWX43" s="350"/>
      <c r="BWY43" s="350"/>
      <c r="BWZ43" s="350"/>
      <c r="BXA43" s="350"/>
      <c r="BXB43" s="350"/>
      <c r="BXC43" s="350"/>
      <c r="BXD43" s="350"/>
      <c r="BXE43" s="350"/>
      <c r="BXF43" s="350"/>
      <c r="BXG43" s="350"/>
      <c r="BXH43" s="350"/>
      <c r="BXI43" s="350"/>
      <c r="BXJ43" s="350"/>
      <c r="BXK43" s="350"/>
      <c r="BXL43" s="350"/>
      <c r="BXM43" s="350"/>
      <c r="BXN43" s="350"/>
      <c r="BXO43" s="350"/>
      <c r="BXP43" s="350"/>
      <c r="BXQ43" s="350"/>
      <c r="BXR43" s="350"/>
      <c r="BXS43" s="350"/>
      <c r="BXT43" s="350"/>
      <c r="BXU43" s="350"/>
      <c r="BXV43" s="350"/>
      <c r="BXW43" s="350"/>
      <c r="BXX43" s="350"/>
      <c r="BXY43" s="350"/>
      <c r="BXZ43" s="350"/>
      <c r="BYA43" s="350"/>
      <c r="BYB43" s="350"/>
      <c r="BYC43" s="350"/>
      <c r="BYD43" s="350"/>
      <c r="BYE43" s="350"/>
      <c r="BYF43" s="350"/>
      <c r="BYG43" s="350"/>
      <c r="BYH43" s="350"/>
      <c r="BYI43" s="350"/>
      <c r="BYJ43" s="350"/>
      <c r="BYK43" s="350"/>
      <c r="BYL43" s="350"/>
      <c r="BYM43" s="350"/>
      <c r="BYN43" s="350"/>
      <c r="BYO43" s="350"/>
      <c r="BYP43" s="350"/>
      <c r="BYQ43" s="350"/>
      <c r="BYR43" s="350"/>
      <c r="BYS43" s="350"/>
      <c r="BYT43" s="350"/>
      <c r="BYU43" s="350"/>
      <c r="BYV43" s="350"/>
      <c r="BYW43" s="350"/>
      <c r="BYX43" s="350"/>
      <c r="BYY43" s="350"/>
      <c r="BYZ43" s="350"/>
      <c r="BZA43" s="350"/>
      <c r="BZB43" s="350"/>
      <c r="BZC43" s="350"/>
      <c r="BZD43" s="350"/>
      <c r="BZE43" s="350"/>
      <c r="BZF43" s="350"/>
      <c r="BZG43" s="350"/>
      <c r="BZH43" s="350"/>
      <c r="BZI43" s="350"/>
      <c r="BZJ43" s="350"/>
      <c r="BZK43" s="350"/>
      <c r="BZL43" s="350"/>
      <c r="BZM43" s="350"/>
      <c r="BZN43" s="350"/>
      <c r="BZO43" s="350"/>
      <c r="BZP43" s="350"/>
      <c r="BZQ43" s="350"/>
      <c r="BZR43" s="350"/>
      <c r="BZS43" s="350"/>
      <c r="BZT43" s="350"/>
      <c r="BZU43" s="350"/>
      <c r="BZV43" s="350"/>
      <c r="BZW43" s="350"/>
      <c r="BZX43" s="350"/>
      <c r="BZY43" s="350"/>
      <c r="BZZ43" s="350"/>
      <c r="CAA43" s="350"/>
      <c r="CAB43" s="350"/>
      <c r="CAC43" s="350"/>
      <c r="CAD43" s="350"/>
      <c r="CAE43" s="350"/>
      <c r="CAF43" s="350"/>
      <c r="CAG43" s="350"/>
      <c r="CAH43" s="350"/>
      <c r="CAI43" s="350"/>
      <c r="CAJ43" s="350"/>
      <c r="CAK43" s="350"/>
      <c r="CAL43" s="350"/>
      <c r="CAM43" s="350"/>
      <c r="CAN43" s="350"/>
      <c r="CAO43" s="350"/>
      <c r="CAP43" s="350"/>
      <c r="CAQ43" s="350"/>
      <c r="CAR43" s="350"/>
      <c r="CAS43" s="350"/>
      <c r="CAT43" s="350"/>
      <c r="CAU43" s="350"/>
      <c r="CAV43" s="350"/>
      <c r="CAW43" s="350"/>
      <c r="CAX43" s="350"/>
      <c r="CAY43" s="350"/>
      <c r="CAZ43" s="350"/>
      <c r="CBA43" s="350"/>
      <c r="CBB43" s="350"/>
      <c r="CBC43" s="350"/>
      <c r="CBD43" s="350"/>
      <c r="CBE43" s="350"/>
      <c r="CBF43" s="350"/>
      <c r="CBG43" s="350"/>
      <c r="CBH43" s="350"/>
      <c r="CBI43" s="350"/>
      <c r="CBJ43" s="350"/>
      <c r="CBK43" s="350"/>
      <c r="CBL43" s="350"/>
      <c r="CBM43" s="350"/>
      <c r="CBN43" s="350"/>
      <c r="CBO43" s="350"/>
      <c r="CBP43" s="350"/>
      <c r="CBQ43" s="350"/>
      <c r="CBR43" s="350"/>
      <c r="CBS43" s="350"/>
      <c r="CBT43" s="350"/>
      <c r="CBU43" s="350"/>
      <c r="CBV43" s="350"/>
      <c r="CBW43" s="350"/>
      <c r="CBX43" s="350"/>
      <c r="CBY43" s="350"/>
      <c r="CBZ43" s="350"/>
      <c r="CCA43" s="350"/>
      <c r="CCB43" s="350"/>
      <c r="CCC43" s="350"/>
      <c r="CCD43" s="350"/>
      <c r="CCE43" s="350"/>
      <c r="CCF43" s="350"/>
      <c r="CCG43" s="350"/>
      <c r="CCH43" s="350"/>
      <c r="CCI43" s="350"/>
      <c r="CCJ43" s="350"/>
      <c r="CCK43" s="350"/>
      <c r="CCL43" s="350"/>
      <c r="CCM43" s="350"/>
      <c r="CCN43" s="350"/>
      <c r="CCO43" s="350"/>
      <c r="CCP43" s="350"/>
      <c r="CCQ43" s="350"/>
      <c r="CCR43" s="350"/>
      <c r="CCS43" s="350"/>
      <c r="CCT43" s="350"/>
      <c r="CCU43" s="350"/>
      <c r="CCV43" s="350"/>
      <c r="CCW43" s="350"/>
      <c r="CCX43" s="350"/>
      <c r="CCY43" s="350"/>
      <c r="CCZ43" s="350"/>
      <c r="CDA43" s="350"/>
      <c r="CDB43" s="350"/>
      <c r="CDC43" s="350"/>
      <c r="CDD43" s="350"/>
      <c r="CDE43" s="350"/>
      <c r="CDF43" s="350"/>
      <c r="CDG43" s="350"/>
      <c r="CDH43" s="350"/>
      <c r="CDI43" s="350"/>
      <c r="CDJ43" s="350"/>
      <c r="CDK43" s="350"/>
      <c r="CDL43" s="350"/>
      <c r="CDM43" s="350"/>
      <c r="CDN43" s="350"/>
      <c r="CDO43" s="350"/>
      <c r="CDP43" s="350"/>
      <c r="CDQ43" s="350"/>
      <c r="CDR43" s="350"/>
      <c r="CDS43" s="350"/>
      <c r="CDT43" s="350"/>
      <c r="CDU43" s="350"/>
      <c r="CDV43" s="350"/>
      <c r="CDW43" s="350"/>
      <c r="CDX43" s="350"/>
      <c r="CDY43" s="350"/>
      <c r="CDZ43" s="350"/>
      <c r="CEA43" s="350"/>
      <c r="CEB43" s="350"/>
      <c r="CEC43" s="350"/>
      <c r="CED43" s="350"/>
      <c r="CEE43" s="350"/>
      <c r="CEF43" s="350"/>
      <c r="CEG43" s="350"/>
      <c r="CEH43" s="350"/>
      <c r="CEI43" s="350"/>
      <c r="CEJ43" s="350"/>
      <c r="CEK43" s="350"/>
      <c r="CEL43" s="350"/>
      <c r="CEM43" s="350"/>
      <c r="CEN43" s="350"/>
      <c r="CEO43" s="350"/>
      <c r="CEP43" s="350"/>
      <c r="CEQ43" s="350"/>
      <c r="CER43" s="350"/>
      <c r="CES43" s="350"/>
      <c r="CET43" s="350"/>
      <c r="CEU43" s="350"/>
      <c r="CEV43" s="350"/>
      <c r="CEW43" s="350"/>
      <c r="CEX43" s="350"/>
      <c r="CEY43" s="350"/>
      <c r="CEZ43" s="350"/>
      <c r="CFA43" s="350"/>
      <c r="CFB43" s="350"/>
      <c r="CFC43" s="350"/>
      <c r="CFD43" s="350"/>
      <c r="CFE43" s="350"/>
      <c r="CFF43" s="350"/>
      <c r="CFG43" s="350"/>
      <c r="CFH43" s="350"/>
      <c r="CFI43" s="350"/>
      <c r="CFJ43" s="350"/>
      <c r="CFK43" s="350"/>
      <c r="CFL43" s="350"/>
      <c r="CFM43" s="350"/>
      <c r="CFN43" s="350"/>
      <c r="CFO43" s="350"/>
      <c r="CFP43" s="350"/>
      <c r="CFQ43" s="350"/>
      <c r="CFR43" s="350"/>
      <c r="CFS43" s="350"/>
      <c r="CFT43" s="350"/>
      <c r="CFU43" s="350"/>
      <c r="CFV43" s="350"/>
      <c r="CFW43" s="350"/>
      <c r="CFX43" s="350"/>
      <c r="CFY43" s="350"/>
      <c r="CFZ43" s="350"/>
      <c r="CGA43" s="350"/>
      <c r="CGB43" s="350"/>
      <c r="CGC43" s="350"/>
      <c r="CGD43" s="350"/>
      <c r="CGE43" s="350"/>
      <c r="CGF43" s="350"/>
      <c r="CGG43" s="350"/>
      <c r="CGH43" s="350"/>
      <c r="CGI43" s="350"/>
      <c r="CGJ43" s="350"/>
      <c r="CGK43" s="350"/>
      <c r="CGL43" s="350"/>
      <c r="CGM43" s="350"/>
      <c r="CGN43" s="350"/>
      <c r="CGO43" s="350"/>
      <c r="CGP43" s="350"/>
      <c r="CGQ43" s="350"/>
      <c r="CGR43" s="350"/>
      <c r="CGS43" s="350"/>
      <c r="CGT43" s="350"/>
      <c r="CGU43" s="350"/>
      <c r="CGV43" s="350"/>
      <c r="CGW43" s="350"/>
      <c r="CGX43" s="350"/>
      <c r="CGY43" s="350"/>
      <c r="CGZ43" s="350"/>
      <c r="CHA43" s="350"/>
      <c r="CHB43" s="350"/>
      <c r="CHC43" s="350"/>
      <c r="CHD43" s="350"/>
      <c r="CHE43" s="350"/>
      <c r="CHF43" s="350"/>
      <c r="CHG43" s="350"/>
      <c r="CHH43" s="350"/>
      <c r="CHI43" s="350"/>
      <c r="CHJ43" s="350"/>
      <c r="CHK43" s="350"/>
      <c r="CHL43" s="350"/>
      <c r="CHM43" s="350"/>
      <c r="CHN43" s="350"/>
      <c r="CHO43" s="350"/>
      <c r="CHP43" s="350"/>
      <c r="CHQ43" s="350"/>
      <c r="CHR43" s="350"/>
      <c r="CHS43" s="350"/>
      <c r="CHT43" s="350"/>
      <c r="CHU43" s="350"/>
      <c r="CHV43" s="350"/>
      <c r="CHW43" s="350"/>
      <c r="CHX43" s="350"/>
      <c r="CHY43" s="350"/>
      <c r="CHZ43" s="350"/>
      <c r="CIA43" s="350"/>
      <c r="CIB43" s="350"/>
      <c r="CIC43" s="350"/>
      <c r="CID43" s="350"/>
      <c r="CIE43" s="350"/>
      <c r="CIF43" s="350"/>
      <c r="CIG43" s="350"/>
      <c r="CIH43" s="350"/>
      <c r="CII43" s="350"/>
      <c r="CIJ43" s="350"/>
      <c r="CIK43" s="350"/>
      <c r="CIL43" s="350"/>
      <c r="CIM43" s="350"/>
      <c r="CIN43" s="350"/>
      <c r="CIO43" s="350"/>
      <c r="CIP43" s="350"/>
      <c r="CIQ43" s="350"/>
      <c r="CIR43" s="350"/>
      <c r="CIS43" s="350"/>
      <c r="CIT43" s="350"/>
      <c r="CIU43" s="350"/>
      <c r="CIV43" s="350"/>
      <c r="CIW43" s="350"/>
      <c r="CIX43" s="350"/>
      <c r="CIY43" s="350"/>
      <c r="CIZ43" s="350"/>
      <c r="CJA43" s="350"/>
      <c r="CJB43" s="350"/>
      <c r="CJC43" s="350"/>
      <c r="CJD43" s="350"/>
      <c r="CJE43" s="350"/>
      <c r="CJF43" s="350"/>
      <c r="CJG43" s="350"/>
      <c r="CJH43" s="350"/>
      <c r="CJI43" s="350"/>
      <c r="CJJ43" s="350"/>
      <c r="CJK43" s="350"/>
      <c r="CJL43" s="350"/>
      <c r="CJM43" s="350"/>
      <c r="CJN43" s="350"/>
      <c r="CJO43" s="350"/>
      <c r="CJP43" s="350"/>
      <c r="CJQ43" s="350"/>
      <c r="CJR43" s="350"/>
      <c r="CJS43" s="350"/>
      <c r="CJT43" s="350"/>
      <c r="CJU43" s="350"/>
      <c r="CJV43" s="350"/>
      <c r="CJW43" s="350"/>
      <c r="CJX43" s="350"/>
      <c r="CJY43" s="350"/>
      <c r="CJZ43" s="350"/>
      <c r="CKA43" s="350"/>
      <c r="CKB43" s="350"/>
      <c r="CKC43" s="350"/>
      <c r="CKD43" s="350"/>
      <c r="CKE43" s="350"/>
      <c r="CKF43" s="350"/>
      <c r="CKG43" s="350"/>
      <c r="CKH43" s="350"/>
      <c r="CKI43" s="350"/>
      <c r="CKJ43" s="350"/>
      <c r="CKK43" s="350"/>
      <c r="CKL43" s="350"/>
      <c r="CKM43" s="350"/>
      <c r="CKN43" s="350"/>
      <c r="CKO43" s="350"/>
      <c r="CKP43" s="350"/>
      <c r="CKQ43" s="350"/>
      <c r="CKR43" s="350"/>
      <c r="CKS43" s="350"/>
      <c r="CKT43" s="350"/>
      <c r="CKU43" s="350"/>
      <c r="CKV43" s="350"/>
      <c r="CKW43" s="350"/>
      <c r="CKX43" s="350"/>
      <c r="CKY43" s="350"/>
      <c r="CKZ43" s="350"/>
      <c r="CLA43" s="350"/>
      <c r="CLB43" s="350"/>
      <c r="CLC43" s="350"/>
      <c r="CLD43" s="350"/>
      <c r="CLE43" s="350"/>
      <c r="CLF43" s="350"/>
      <c r="CLG43" s="350"/>
      <c r="CLH43" s="350"/>
      <c r="CLI43" s="350"/>
      <c r="CLJ43" s="350"/>
      <c r="CLK43" s="350"/>
      <c r="CLL43" s="350"/>
      <c r="CLM43" s="350"/>
      <c r="CLN43" s="350"/>
      <c r="CLO43" s="350"/>
      <c r="CLP43" s="350"/>
      <c r="CLQ43" s="350"/>
      <c r="CLR43" s="350"/>
      <c r="CLS43" s="350"/>
      <c r="CLT43" s="350"/>
      <c r="CLU43" s="350"/>
      <c r="CLV43" s="350"/>
      <c r="CLW43" s="350"/>
      <c r="CLX43" s="350"/>
      <c r="CLY43" s="350"/>
      <c r="CLZ43" s="350"/>
      <c r="CMA43" s="350"/>
      <c r="CMB43" s="350"/>
      <c r="CMC43" s="350"/>
      <c r="CMD43" s="350"/>
      <c r="CME43" s="350"/>
      <c r="CMF43" s="350"/>
      <c r="CMG43" s="350"/>
      <c r="CMH43" s="350"/>
      <c r="CMI43" s="350"/>
      <c r="CMJ43" s="350"/>
      <c r="CMK43" s="350"/>
      <c r="CML43" s="350"/>
      <c r="CMM43" s="350"/>
      <c r="CMN43" s="350"/>
      <c r="CMO43" s="350"/>
      <c r="CMP43" s="350"/>
      <c r="CMQ43" s="350"/>
      <c r="CMR43" s="350"/>
      <c r="CMS43" s="350"/>
      <c r="CMT43" s="350"/>
      <c r="CMU43" s="350"/>
      <c r="CMV43" s="350"/>
      <c r="CMW43" s="350"/>
      <c r="CMX43" s="350"/>
      <c r="CMY43" s="350"/>
      <c r="CMZ43" s="350"/>
      <c r="CNA43" s="350"/>
      <c r="CNB43" s="350"/>
      <c r="CNC43" s="350"/>
      <c r="CND43" s="350"/>
      <c r="CNE43" s="350"/>
      <c r="CNF43" s="350"/>
      <c r="CNG43" s="350"/>
      <c r="CNH43" s="350"/>
      <c r="CNI43" s="350"/>
      <c r="CNJ43" s="350"/>
      <c r="CNK43" s="350"/>
      <c r="CNL43" s="350"/>
      <c r="CNM43" s="350"/>
      <c r="CNN43" s="350"/>
      <c r="CNO43" s="350"/>
      <c r="CNP43" s="350"/>
      <c r="CNQ43" s="350"/>
      <c r="CNR43" s="350"/>
      <c r="CNS43" s="350"/>
      <c r="CNT43" s="350"/>
      <c r="CNU43" s="350"/>
      <c r="CNV43" s="350"/>
      <c r="CNW43" s="350"/>
      <c r="CNX43" s="350"/>
      <c r="CNY43" s="350"/>
      <c r="CNZ43" s="350"/>
      <c r="COA43" s="350"/>
      <c r="COB43" s="350"/>
      <c r="COC43" s="350"/>
      <c r="COD43" s="350"/>
      <c r="COE43" s="350"/>
      <c r="COF43" s="350"/>
      <c r="COG43" s="350"/>
      <c r="COH43" s="350"/>
      <c r="COI43" s="350"/>
      <c r="COJ43" s="350"/>
      <c r="COK43" s="350"/>
      <c r="COL43" s="350"/>
      <c r="COM43" s="350"/>
      <c r="CON43" s="350"/>
      <c r="COO43" s="350"/>
      <c r="COP43" s="350"/>
      <c r="COQ43" s="350"/>
      <c r="COR43" s="350"/>
      <c r="COS43" s="350"/>
      <c r="COT43" s="350"/>
      <c r="COU43" s="350"/>
      <c r="COV43" s="350"/>
      <c r="COW43" s="350"/>
      <c r="COX43" s="350"/>
      <c r="COY43" s="350"/>
      <c r="COZ43" s="350"/>
      <c r="CPA43" s="350"/>
      <c r="CPB43" s="350"/>
      <c r="CPC43" s="350"/>
      <c r="CPD43" s="350"/>
      <c r="CPE43" s="350"/>
      <c r="CPF43" s="350"/>
      <c r="CPG43" s="350"/>
      <c r="CPH43" s="350"/>
      <c r="CPI43" s="350"/>
      <c r="CPJ43" s="350"/>
      <c r="CPK43" s="350"/>
      <c r="CPL43" s="350"/>
      <c r="CPM43" s="350"/>
      <c r="CPN43" s="350"/>
      <c r="CPO43" s="350"/>
      <c r="CPP43" s="350"/>
      <c r="CPQ43" s="350"/>
      <c r="CPR43" s="350"/>
      <c r="CPS43" s="350"/>
      <c r="CPT43" s="350"/>
      <c r="CPU43" s="350"/>
      <c r="CPV43" s="350"/>
      <c r="CPW43" s="350"/>
      <c r="CPX43" s="350"/>
      <c r="CPY43" s="350"/>
      <c r="CPZ43" s="350"/>
      <c r="CQA43" s="350"/>
      <c r="CQB43" s="350"/>
      <c r="CQC43" s="350"/>
      <c r="CQD43" s="350"/>
      <c r="CQE43" s="350"/>
      <c r="CQF43" s="350"/>
      <c r="CQG43" s="350"/>
      <c r="CQH43" s="350"/>
      <c r="CQI43" s="350"/>
      <c r="CQJ43" s="350"/>
      <c r="CQK43" s="350"/>
      <c r="CQL43" s="350"/>
      <c r="CQM43" s="350"/>
      <c r="CQN43" s="350"/>
      <c r="CQO43" s="350"/>
      <c r="CQP43" s="350"/>
      <c r="CQQ43" s="350"/>
      <c r="CQR43" s="350"/>
      <c r="CQS43" s="350"/>
      <c r="CQT43" s="350"/>
      <c r="CQU43" s="350"/>
      <c r="CQV43" s="350"/>
      <c r="CQW43" s="350"/>
      <c r="CQX43" s="350"/>
      <c r="CQY43" s="350"/>
      <c r="CQZ43" s="350"/>
      <c r="CRA43" s="350"/>
      <c r="CRB43" s="350"/>
      <c r="CRC43" s="350"/>
      <c r="CRD43" s="350"/>
      <c r="CRE43" s="350"/>
      <c r="CRF43" s="350"/>
      <c r="CRG43" s="350"/>
      <c r="CRH43" s="350"/>
      <c r="CRI43" s="350"/>
      <c r="CRJ43" s="350"/>
      <c r="CRK43" s="350"/>
      <c r="CRL43" s="350"/>
      <c r="CRM43" s="350"/>
      <c r="CRN43" s="350"/>
      <c r="CRO43" s="350"/>
      <c r="CRP43" s="350"/>
      <c r="CRQ43" s="350"/>
      <c r="CRR43" s="350"/>
      <c r="CRS43" s="350"/>
      <c r="CRT43" s="350"/>
      <c r="CRU43" s="350"/>
      <c r="CRV43" s="350"/>
      <c r="CRW43" s="350"/>
      <c r="CRX43" s="350"/>
      <c r="CRY43" s="350"/>
      <c r="CRZ43" s="350"/>
      <c r="CSA43" s="350"/>
      <c r="CSB43" s="350"/>
      <c r="CSC43" s="350"/>
      <c r="CSD43" s="350"/>
      <c r="CSE43" s="350"/>
      <c r="CSF43" s="350"/>
      <c r="CSG43" s="350"/>
      <c r="CSH43" s="350"/>
      <c r="CSI43" s="350"/>
      <c r="CSJ43" s="350"/>
      <c r="CSK43" s="350"/>
      <c r="CSL43" s="350"/>
      <c r="CSM43" s="350"/>
      <c r="CSN43" s="350"/>
      <c r="CSO43" s="350"/>
      <c r="CSP43" s="350"/>
      <c r="CSQ43" s="350"/>
      <c r="CSR43" s="350"/>
      <c r="CSS43" s="350"/>
      <c r="CST43" s="350"/>
      <c r="CSU43" s="350"/>
      <c r="CSV43" s="350"/>
      <c r="CSW43" s="350"/>
      <c r="CSX43" s="350"/>
      <c r="CSY43" s="350"/>
      <c r="CSZ43" s="350"/>
      <c r="CTA43" s="350"/>
      <c r="CTB43" s="350"/>
      <c r="CTC43" s="350"/>
      <c r="CTD43" s="350"/>
      <c r="CTE43" s="350"/>
      <c r="CTF43" s="350"/>
      <c r="CTG43" s="350"/>
      <c r="CTH43" s="350"/>
      <c r="CTI43" s="350"/>
      <c r="CTJ43" s="350"/>
      <c r="CTK43" s="350"/>
      <c r="CTL43" s="350"/>
      <c r="CTM43" s="350"/>
      <c r="CTN43" s="350"/>
      <c r="CTO43" s="350"/>
      <c r="CTP43" s="350"/>
      <c r="CTQ43" s="350"/>
      <c r="CTR43" s="350"/>
      <c r="CTS43" s="350"/>
      <c r="CTT43" s="350"/>
      <c r="CTU43" s="350"/>
      <c r="CTV43" s="350"/>
      <c r="CTW43" s="350"/>
      <c r="CTX43" s="350"/>
      <c r="CTY43" s="350"/>
      <c r="CTZ43" s="350"/>
      <c r="CUA43" s="350"/>
      <c r="CUB43" s="350"/>
      <c r="CUC43" s="350"/>
      <c r="CUD43" s="350"/>
      <c r="CUE43" s="350"/>
      <c r="CUF43" s="350"/>
      <c r="CUG43" s="350"/>
      <c r="CUH43" s="350"/>
      <c r="CUI43" s="350"/>
      <c r="CUJ43" s="350"/>
      <c r="CUK43" s="350"/>
      <c r="CUL43" s="350"/>
      <c r="CUM43" s="350"/>
      <c r="CUN43" s="350"/>
      <c r="CUO43" s="350"/>
      <c r="CUP43" s="350"/>
      <c r="CUQ43" s="350"/>
      <c r="CUR43" s="350"/>
      <c r="CUS43" s="350"/>
      <c r="CUT43" s="350"/>
      <c r="CUU43" s="350"/>
      <c r="CUV43" s="350"/>
      <c r="CUW43" s="350"/>
      <c r="CUX43" s="350"/>
      <c r="CUY43" s="350"/>
      <c r="CUZ43" s="350"/>
      <c r="CVA43" s="350"/>
      <c r="CVB43" s="350"/>
      <c r="CVC43" s="350"/>
      <c r="CVD43" s="350"/>
      <c r="CVE43" s="350"/>
      <c r="CVF43" s="350"/>
      <c r="CVG43" s="350"/>
      <c r="CVH43" s="350"/>
      <c r="CVI43" s="350"/>
      <c r="CVJ43" s="350"/>
      <c r="CVK43" s="350"/>
      <c r="CVL43" s="350"/>
      <c r="CVM43" s="350"/>
      <c r="CVN43" s="350"/>
      <c r="CVO43" s="350"/>
      <c r="CVP43" s="350"/>
      <c r="CVQ43" s="350"/>
      <c r="CVR43" s="350"/>
      <c r="CVS43" s="350"/>
      <c r="CVT43" s="350"/>
      <c r="CVU43" s="350"/>
      <c r="CVV43" s="350"/>
      <c r="CVW43" s="350"/>
      <c r="CVX43" s="350"/>
      <c r="CVY43" s="350"/>
      <c r="CVZ43" s="350"/>
      <c r="CWA43" s="350"/>
      <c r="CWB43" s="350"/>
      <c r="CWC43" s="350"/>
      <c r="CWD43" s="350"/>
      <c r="CWE43" s="350"/>
      <c r="CWF43" s="350"/>
      <c r="CWG43" s="350"/>
      <c r="CWH43" s="350"/>
      <c r="CWI43" s="350"/>
      <c r="CWJ43" s="350"/>
      <c r="CWK43" s="350"/>
      <c r="CWL43" s="350"/>
      <c r="CWM43" s="350"/>
      <c r="CWN43" s="350"/>
      <c r="CWO43" s="350"/>
      <c r="CWP43" s="350"/>
      <c r="CWQ43" s="350"/>
      <c r="CWR43" s="350"/>
      <c r="CWS43" s="350"/>
      <c r="CWT43" s="350"/>
      <c r="CWU43" s="350"/>
      <c r="CWV43" s="350"/>
      <c r="CWW43" s="350"/>
      <c r="CWX43" s="350"/>
      <c r="CWY43" s="350"/>
      <c r="CWZ43" s="350"/>
      <c r="CXA43" s="350"/>
      <c r="CXB43" s="350"/>
      <c r="CXC43" s="350"/>
      <c r="CXD43" s="350"/>
      <c r="CXE43" s="350"/>
      <c r="CXF43" s="350"/>
      <c r="CXG43" s="350"/>
      <c r="CXH43" s="350"/>
      <c r="CXI43" s="350"/>
      <c r="CXJ43" s="350"/>
      <c r="CXK43" s="350"/>
      <c r="CXL43" s="350"/>
      <c r="CXM43" s="350"/>
      <c r="CXN43" s="350"/>
      <c r="CXO43" s="350"/>
      <c r="CXP43" s="350"/>
      <c r="CXQ43" s="350"/>
      <c r="CXR43" s="350"/>
      <c r="CXS43" s="350"/>
      <c r="CXT43" s="350"/>
      <c r="CXU43" s="350"/>
      <c r="CXV43" s="350"/>
      <c r="CXW43" s="350"/>
      <c r="CXX43" s="350"/>
      <c r="CXY43" s="350"/>
      <c r="CXZ43" s="350"/>
      <c r="CYA43" s="350"/>
      <c r="CYB43" s="350"/>
      <c r="CYC43" s="350"/>
      <c r="CYD43" s="350"/>
      <c r="CYE43" s="350"/>
      <c r="CYF43" s="350"/>
      <c r="CYG43" s="350"/>
      <c r="CYH43" s="350"/>
      <c r="CYI43" s="350"/>
      <c r="CYJ43" s="350"/>
      <c r="CYK43" s="350"/>
      <c r="CYL43" s="350"/>
      <c r="CYM43" s="350"/>
      <c r="CYN43" s="350"/>
      <c r="CYO43" s="350"/>
      <c r="CYP43" s="350"/>
      <c r="CYQ43" s="350"/>
      <c r="CYR43" s="350"/>
      <c r="CYS43" s="350"/>
      <c r="CYT43" s="350"/>
      <c r="CYU43" s="350"/>
      <c r="CYV43" s="350"/>
      <c r="CYW43" s="350"/>
      <c r="CYX43" s="350"/>
      <c r="CYY43" s="350"/>
      <c r="CYZ43" s="350"/>
      <c r="CZA43" s="350"/>
      <c r="CZB43" s="350"/>
      <c r="CZC43" s="350"/>
      <c r="CZD43" s="350"/>
      <c r="CZE43" s="350"/>
      <c r="CZF43" s="350"/>
      <c r="CZG43" s="350"/>
      <c r="CZH43" s="350"/>
      <c r="CZI43" s="350"/>
      <c r="CZJ43" s="350"/>
      <c r="CZK43" s="350"/>
      <c r="CZL43" s="350"/>
      <c r="CZM43" s="350"/>
      <c r="CZN43" s="350"/>
      <c r="CZO43" s="350"/>
      <c r="CZP43" s="350"/>
      <c r="CZQ43" s="350"/>
      <c r="CZR43" s="350"/>
      <c r="CZS43" s="350"/>
      <c r="CZT43" s="350"/>
      <c r="CZU43" s="350"/>
      <c r="CZV43" s="350"/>
      <c r="CZW43" s="350"/>
      <c r="CZX43" s="350"/>
      <c r="CZY43" s="350"/>
      <c r="CZZ43" s="350"/>
      <c r="DAA43" s="350"/>
      <c r="DAB43" s="350"/>
      <c r="DAC43" s="350"/>
      <c r="DAD43" s="350"/>
      <c r="DAE43" s="350"/>
      <c r="DAF43" s="350"/>
      <c r="DAG43" s="350"/>
      <c r="DAH43" s="350"/>
      <c r="DAI43" s="350"/>
      <c r="DAJ43" s="350"/>
      <c r="DAK43" s="350"/>
      <c r="DAL43" s="350"/>
      <c r="DAM43" s="350"/>
      <c r="DAN43" s="350"/>
      <c r="DAO43" s="350"/>
      <c r="DAP43" s="350"/>
      <c r="DAQ43" s="350"/>
      <c r="DAR43" s="350"/>
      <c r="DAS43" s="350"/>
      <c r="DAT43" s="350"/>
      <c r="DAU43" s="350"/>
      <c r="DAV43" s="350"/>
      <c r="DAW43" s="350"/>
      <c r="DAX43" s="350"/>
      <c r="DAY43" s="350"/>
      <c r="DAZ43" s="350"/>
      <c r="DBA43" s="350"/>
      <c r="DBB43" s="350"/>
      <c r="DBC43" s="350"/>
      <c r="DBD43" s="350"/>
      <c r="DBE43" s="350"/>
      <c r="DBF43" s="350"/>
      <c r="DBG43" s="350"/>
      <c r="DBH43" s="350"/>
      <c r="DBI43" s="350"/>
      <c r="DBJ43" s="350"/>
      <c r="DBK43" s="350"/>
      <c r="DBL43" s="350"/>
      <c r="DBM43" s="350"/>
      <c r="DBN43" s="350"/>
      <c r="DBO43" s="350"/>
      <c r="DBP43" s="350"/>
      <c r="DBQ43" s="350"/>
      <c r="DBR43" s="350"/>
      <c r="DBS43" s="350"/>
      <c r="DBT43" s="350"/>
      <c r="DBU43" s="350"/>
      <c r="DBV43" s="350"/>
      <c r="DBW43" s="350"/>
      <c r="DBX43" s="350"/>
      <c r="DBY43" s="350"/>
      <c r="DBZ43" s="350"/>
      <c r="DCA43" s="350"/>
      <c r="DCB43" s="350"/>
      <c r="DCC43" s="350"/>
      <c r="DCD43" s="350"/>
      <c r="DCE43" s="350"/>
      <c r="DCF43" s="350"/>
      <c r="DCG43" s="350"/>
      <c r="DCH43" s="350"/>
      <c r="DCI43" s="350"/>
      <c r="DCJ43" s="350"/>
      <c r="DCK43" s="350"/>
      <c r="DCL43" s="350"/>
      <c r="DCM43" s="350"/>
      <c r="DCN43" s="350"/>
      <c r="DCO43" s="350"/>
      <c r="DCP43" s="350"/>
      <c r="DCQ43" s="350"/>
      <c r="DCR43" s="350"/>
      <c r="DCS43" s="350"/>
      <c r="DCT43" s="350"/>
      <c r="DCU43" s="350"/>
      <c r="DCV43" s="350"/>
      <c r="DCW43" s="350"/>
      <c r="DCX43" s="350"/>
      <c r="DCY43" s="350"/>
      <c r="DCZ43" s="350"/>
      <c r="DDA43" s="350"/>
      <c r="DDB43" s="350"/>
      <c r="DDC43" s="350"/>
      <c r="DDD43" s="350"/>
      <c r="DDE43" s="350"/>
      <c r="DDF43" s="350"/>
      <c r="DDG43" s="350"/>
      <c r="DDH43" s="350"/>
      <c r="DDI43" s="350"/>
      <c r="DDJ43" s="350"/>
      <c r="DDK43" s="350"/>
      <c r="DDL43" s="350"/>
      <c r="DDM43" s="350"/>
      <c r="DDN43" s="350"/>
      <c r="DDO43" s="350"/>
      <c r="DDP43" s="350"/>
      <c r="DDQ43" s="350"/>
      <c r="DDR43" s="350"/>
      <c r="DDS43" s="350"/>
      <c r="DDT43" s="350"/>
      <c r="DDU43" s="350"/>
      <c r="DDV43" s="350"/>
      <c r="DDW43" s="350"/>
      <c r="DDX43" s="350"/>
      <c r="DDY43" s="350"/>
      <c r="DDZ43" s="350"/>
      <c r="DEA43" s="350"/>
      <c r="DEB43" s="350"/>
      <c r="DEC43" s="350"/>
      <c r="DED43" s="350"/>
      <c r="DEE43" s="350"/>
      <c r="DEF43" s="350"/>
      <c r="DEG43" s="350"/>
      <c r="DEH43" s="350"/>
      <c r="DEI43" s="350"/>
      <c r="DEJ43" s="350"/>
      <c r="DEK43" s="350"/>
      <c r="DEL43" s="350"/>
      <c r="DEM43" s="350"/>
      <c r="DEN43" s="350"/>
      <c r="DEO43" s="350"/>
      <c r="DEP43" s="350"/>
      <c r="DEQ43" s="350"/>
      <c r="DER43" s="350"/>
      <c r="DES43" s="350"/>
      <c r="DET43" s="350"/>
      <c r="DEU43" s="350"/>
      <c r="DEV43" s="350"/>
      <c r="DEW43" s="350"/>
      <c r="DEX43" s="350"/>
      <c r="DEY43" s="350"/>
      <c r="DEZ43" s="350"/>
      <c r="DFA43" s="350"/>
      <c r="DFB43" s="350"/>
      <c r="DFC43" s="350"/>
      <c r="DFD43" s="350"/>
      <c r="DFE43" s="350"/>
      <c r="DFF43" s="350"/>
      <c r="DFG43" s="350"/>
      <c r="DFH43" s="350"/>
      <c r="DFI43" s="350"/>
      <c r="DFJ43" s="350"/>
      <c r="DFK43" s="350"/>
      <c r="DFL43" s="350"/>
      <c r="DFM43" s="350"/>
      <c r="DFN43" s="350"/>
      <c r="DFO43" s="350"/>
      <c r="DFP43" s="350"/>
      <c r="DFQ43" s="350"/>
      <c r="DFR43" s="350"/>
      <c r="DFS43" s="350"/>
      <c r="DFT43" s="350"/>
      <c r="DFU43" s="350"/>
      <c r="DFV43" s="350"/>
      <c r="DFW43" s="350"/>
      <c r="DFX43" s="350"/>
      <c r="DFY43" s="350"/>
      <c r="DFZ43" s="350"/>
      <c r="DGA43" s="350"/>
      <c r="DGB43" s="350"/>
      <c r="DGC43" s="350"/>
      <c r="DGD43" s="350"/>
      <c r="DGE43" s="350"/>
      <c r="DGF43" s="350"/>
      <c r="DGG43" s="350"/>
      <c r="DGH43" s="350"/>
      <c r="DGI43" s="350"/>
      <c r="DGJ43" s="350"/>
      <c r="DGK43" s="350"/>
      <c r="DGL43" s="350"/>
      <c r="DGM43" s="350"/>
      <c r="DGN43" s="350"/>
      <c r="DGO43" s="350"/>
      <c r="DGP43" s="350"/>
      <c r="DGQ43" s="350"/>
      <c r="DGR43" s="350"/>
      <c r="DGS43" s="350"/>
      <c r="DGT43" s="350"/>
      <c r="DGU43" s="350"/>
      <c r="DGV43" s="350"/>
      <c r="DGW43" s="350"/>
      <c r="DGX43" s="350"/>
      <c r="DGY43" s="350"/>
      <c r="DGZ43" s="350"/>
      <c r="DHA43" s="350"/>
      <c r="DHB43" s="350"/>
      <c r="DHC43" s="350"/>
      <c r="DHD43" s="350"/>
      <c r="DHE43" s="350"/>
      <c r="DHF43" s="350"/>
      <c r="DHG43" s="350"/>
      <c r="DHH43" s="350"/>
      <c r="DHI43" s="350"/>
      <c r="DHJ43" s="350"/>
      <c r="DHK43" s="350"/>
      <c r="DHL43" s="350"/>
      <c r="DHM43" s="350"/>
      <c r="DHN43" s="350"/>
      <c r="DHO43" s="350"/>
      <c r="DHP43" s="350"/>
      <c r="DHQ43" s="350"/>
      <c r="DHR43" s="350"/>
      <c r="DHS43" s="350"/>
      <c r="DHT43" s="350"/>
      <c r="DHU43" s="350"/>
      <c r="DHV43" s="350"/>
      <c r="DHW43" s="350"/>
      <c r="DHX43" s="350"/>
      <c r="DHY43" s="350"/>
      <c r="DHZ43" s="350"/>
      <c r="DIA43" s="350"/>
      <c r="DIB43" s="350"/>
      <c r="DIC43" s="350"/>
      <c r="DID43" s="350"/>
      <c r="DIE43" s="350"/>
      <c r="DIF43" s="350"/>
      <c r="DIG43" s="350"/>
      <c r="DIH43" s="350"/>
      <c r="DII43" s="350"/>
      <c r="DIJ43" s="350"/>
      <c r="DIK43" s="350"/>
      <c r="DIL43" s="350"/>
      <c r="DIM43" s="350"/>
      <c r="DIN43" s="350"/>
      <c r="DIO43" s="350"/>
      <c r="DIP43" s="350"/>
      <c r="DIQ43" s="350"/>
      <c r="DIR43" s="350"/>
      <c r="DIS43" s="350"/>
      <c r="DIT43" s="350"/>
      <c r="DIU43" s="350"/>
      <c r="DIV43" s="350"/>
      <c r="DIW43" s="350"/>
      <c r="DIX43" s="350"/>
      <c r="DIY43" s="350"/>
      <c r="DIZ43" s="350"/>
      <c r="DJA43" s="350"/>
      <c r="DJB43" s="350"/>
      <c r="DJC43" s="350"/>
      <c r="DJD43" s="350"/>
      <c r="DJE43" s="350"/>
      <c r="DJF43" s="350"/>
      <c r="DJG43" s="350"/>
      <c r="DJH43" s="350"/>
      <c r="DJI43" s="350"/>
      <c r="DJJ43" s="350"/>
      <c r="DJK43" s="350"/>
      <c r="DJL43" s="350"/>
      <c r="DJM43" s="350"/>
      <c r="DJN43" s="350"/>
      <c r="DJO43" s="350"/>
      <c r="DJP43" s="350"/>
      <c r="DJQ43" s="350"/>
      <c r="DJR43" s="350"/>
      <c r="DJS43" s="350"/>
      <c r="DJT43" s="350"/>
      <c r="DJU43" s="350"/>
      <c r="DJV43" s="350"/>
      <c r="DJW43" s="350"/>
      <c r="DJX43" s="350"/>
      <c r="DJY43" s="350"/>
      <c r="DJZ43" s="350"/>
      <c r="DKA43" s="350"/>
      <c r="DKB43" s="350"/>
      <c r="DKC43" s="350"/>
      <c r="DKD43" s="350"/>
      <c r="DKE43" s="350"/>
      <c r="DKF43" s="350"/>
      <c r="DKG43" s="350"/>
      <c r="DKH43" s="350"/>
      <c r="DKI43" s="350"/>
      <c r="DKJ43" s="350"/>
      <c r="DKK43" s="350"/>
      <c r="DKL43" s="350"/>
      <c r="DKM43" s="350"/>
      <c r="DKN43" s="350"/>
      <c r="DKO43" s="350"/>
      <c r="DKP43" s="350"/>
      <c r="DKQ43" s="350"/>
      <c r="DKR43" s="350"/>
      <c r="DKS43" s="350"/>
      <c r="DKT43" s="350"/>
      <c r="DKU43" s="350"/>
      <c r="DKV43" s="350"/>
      <c r="DKW43" s="350"/>
      <c r="DKX43" s="350"/>
      <c r="DKY43" s="350"/>
      <c r="DKZ43" s="350"/>
      <c r="DLA43" s="350"/>
      <c r="DLB43" s="350"/>
      <c r="DLC43" s="350"/>
      <c r="DLD43" s="350"/>
      <c r="DLE43" s="350"/>
      <c r="DLF43" s="350"/>
      <c r="DLG43" s="350"/>
      <c r="DLH43" s="350"/>
      <c r="DLI43" s="350"/>
      <c r="DLJ43" s="350"/>
      <c r="DLK43" s="350"/>
      <c r="DLL43" s="350"/>
      <c r="DLM43" s="350"/>
      <c r="DLN43" s="350"/>
      <c r="DLO43" s="350"/>
      <c r="DLP43" s="350"/>
      <c r="DLQ43" s="350"/>
      <c r="DLR43" s="350"/>
      <c r="DLS43" s="350"/>
      <c r="DLT43" s="350"/>
      <c r="DLU43" s="350"/>
      <c r="DLV43" s="350"/>
      <c r="DLW43" s="350"/>
      <c r="DLX43" s="350"/>
      <c r="DLY43" s="350"/>
      <c r="DLZ43" s="350"/>
      <c r="DMA43" s="350"/>
      <c r="DMB43" s="350"/>
      <c r="DMC43" s="350"/>
      <c r="DMD43" s="350"/>
      <c r="DME43" s="350"/>
      <c r="DMF43" s="350"/>
      <c r="DMG43" s="350"/>
      <c r="DMH43" s="350"/>
      <c r="DMI43" s="350"/>
      <c r="DMJ43" s="350"/>
      <c r="DMK43" s="350"/>
      <c r="DML43" s="350"/>
      <c r="DMM43" s="350"/>
      <c r="DMN43" s="350"/>
      <c r="DMO43" s="350"/>
      <c r="DMP43" s="350"/>
      <c r="DMQ43" s="350"/>
      <c r="DMR43" s="350"/>
      <c r="DMS43" s="350"/>
      <c r="DMT43" s="350"/>
      <c r="DMU43" s="350"/>
      <c r="DMV43" s="350"/>
      <c r="DMW43" s="350"/>
      <c r="DMX43" s="350"/>
      <c r="DMY43" s="350"/>
      <c r="DMZ43" s="350"/>
      <c r="DNA43" s="350"/>
      <c r="DNB43" s="350"/>
      <c r="DNC43" s="350"/>
      <c r="DND43" s="350"/>
      <c r="DNE43" s="350"/>
      <c r="DNF43" s="350"/>
      <c r="DNG43" s="350"/>
      <c r="DNH43" s="350"/>
      <c r="DNI43" s="350"/>
      <c r="DNJ43" s="350"/>
      <c r="DNK43" s="350"/>
      <c r="DNL43" s="350"/>
      <c r="DNM43" s="350"/>
      <c r="DNN43" s="350"/>
      <c r="DNO43" s="350"/>
      <c r="DNP43" s="350"/>
      <c r="DNQ43" s="350"/>
      <c r="DNR43" s="350"/>
      <c r="DNS43" s="350"/>
      <c r="DNT43" s="350"/>
      <c r="DNU43" s="350"/>
      <c r="DNV43" s="350"/>
      <c r="DNW43" s="350"/>
      <c r="DNX43" s="350"/>
      <c r="DNY43" s="350"/>
      <c r="DNZ43" s="350"/>
      <c r="DOA43" s="350"/>
      <c r="DOB43" s="350"/>
      <c r="DOC43" s="350"/>
      <c r="DOD43" s="350"/>
      <c r="DOE43" s="350"/>
      <c r="DOF43" s="350"/>
      <c r="DOG43" s="350"/>
      <c r="DOH43" s="350"/>
      <c r="DOI43" s="350"/>
      <c r="DOJ43" s="350"/>
      <c r="DOK43" s="350"/>
      <c r="DOL43" s="350"/>
      <c r="DOM43" s="350"/>
      <c r="DON43" s="350"/>
      <c r="DOO43" s="350"/>
      <c r="DOP43" s="350"/>
      <c r="DOQ43" s="350"/>
      <c r="DOR43" s="350"/>
      <c r="DOS43" s="350"/>
      <c r="DOT43" s="350"/>
      <c r="DOU43" s="350"/>
      <c r="DOV43" s="350"/>
      <c r="DOW43" s="350"/>
      <c r="DOX43" s="350"/>
      <c r="DOY43" s="350"/>
      <c r="DOZ43" s="350"/>
      <c r="DPA43" s="350"/>
      <c r="DPB43" s="350"/>
      <c r="DPC43" s="350"/>
      <c r="DPD43" s="350"/>
      <c r="DPE43" s="350"/>
      <c r="DPF43" s="350"/>
      <c r="DPG43" s="350"/>
      <c r="DPH43" s="350"/>
      <c r="DPI43" s="350"/>
      <c r="DPJ43" s="350"/>
      <c r="DPK43" s="350"/>
      <c r="DPL43" s="350"/>
      <c r="DPM43" s="350"/>
      <c r="DPN43" s="350"/>
      <c r="DPO43" s="350"/>
      <c r="DPP43" s="350"/>
      <c r="DPQ43" s="350"/>
      <c r="DPR43" s="350"/>
      <c r="DPS43" s="350"/>
      <c r="DPT43" s="350"/>
      <c r="DPU43" s="350"/>
      <c r="DPV43" s="350"/>
      <c r="DPW43" s="350"/>
      <c r="DPX43" s="350"/>
      <c r="DPY43" s="350"/>
      <c r="DPZ43" s="350"/>
      <c r="DQA43" s="350"/>
      <c r="DQB43" s="350"/>
      <c r="DQC43" s="350"/>
      <c r="DQD43" s="350"/>
      <c r="DQE43" s="350"/>
      <c r="DQF43" s="350"/>
      <c r="DQG43" s="350"/>
      <c r="DQH43" s="350"/>
      <c r="DQI43" s="350"/>
      <c r="DQJ43" s="350"/>
      <c r="DQK43" s="350"/>
      <c r="DQL43" s="350"/>
      <c r="DQM43" s="350"/>
      <c r="DQN43" s="350"/>
      <c r="DQO43" s="350"/>
      <c r="DQP43" s="350"/>
      <c r="DQQ43" s="350"/>
      <c r="DQR43" s="350"/>
      <c r="DQS43" s="350"/>
      <c r="DQT43" s="350"/>
      <c r="DQU43" s="350"/>
      <c r="DQV43" s="350"/>
      <c r="DQW43" s="350"/>
      <c r="DQX43" s="350"/>
      <c r="DQY43" s="350"/>
      <c r="DQZ43" s="350"/>
      <c r="DRA43" s="350"/>
      <c r="DRB43" s="350"/>
      <c r="DRC43" s="350"/>
      <c r="DRD43" s="350"/>
      <c r="DRE43" s="350"/>
      <c r="DRF43" s="350"/>
      <c r="DRG43" s="350"/>
      <c r="DRH43" s="350"/>
      <c r="DRI43" s="350"/>
      <c r="DRJ43" s="350"/>
      <c r="DRK43" s="350"/>
      <c r="DRL43" s="350"/>
      <c r="DRM43" s="350"/>
      <c r="DRN43" s="350"/>
      <c r="DRO43" s="350"/>
      <c r="DRP43" s="350"/>
      <c r="DRQ43" s="350"/>
      <c r="DRR43" s="350"/>
      <c r="DRS43" s="350"/>
      <c r="DRT43" s="350"/>
      <c r="DRU43" s="350"/>
      <c r="DRV43" s="350"/>
      <c r="DRW43" s="350"/>
      <c r="DRX43" s="350"/>
      <c r="DRY43" s="350"/>
      <c r="DRZ43" s="350"/>
      <c r="DSA43" s="350"/>
      <c r="DSB43" s="350"/>
      <c r="DSC43" s="350"/>
      <c r="DSD43" s="350"/>
      <c r="DSE43" s="350"/>
      <c r="DSF43" s="350"/>
      <c r="DSG43" s="350"/>
      <c r="DSH43" s="350"/>
      <c r="DSI43" s="350"/>
      <c r="DSJ43" s="350"/>
      <c r="DSK43" s="350"/>
      <c r="DSL43" s="350"/>
      <c r="DSM43" s="350"/>
      <c r="DSN43" s="350"/>
      <c r="DSO43" s="350"/>
      <c r="DSP43" s="350"/>
      <c r="DSQ43" s="350"/>
      <c r="DSR43" s="350"/>
      <c r="DSS43" s="350"/>
      <c r="DST43" s="350"/>
      <c r="DSU43" s="350"/>
      <c r="DSV43" s="350"/>
      <c r="DSW43" s="350"/>
      <c r="DSX43" s="350"/>
      <c r="DSY43" s="350"/>
      <c r="DSZ43" s="350"/>
      <c r="DTA43" s="350"/>
      <c r="DTB43" s="350"/>
      <c r="DTC43" s="350"/>
      <c r="DTD43" s="350"/>
      <c r="DTE43" s="350"/>
      <c r="DTF43" s="350"/>
      <c r="DTG43" s="350"/>
      <c r="DTH43" s="350"/>
      <c r="DTI43" s="350"/>
      <c r="DTJ43" s="350"/>
      <c r="DTK43" s="350"/>
      <c r="DTL43" s="350"/>
      <c r="DTM43" s="350"/>
      <c r="DTN43" s="350"/>
      <c r="DTO43" s="350"/>
      <c r="DTP43" s="350"/>
      <c r="DTQ43" s="350"/>
      <c r="DTR43" s="350"/>
      <c r="DTS43" s="350"/>
      <c r="DTT43" s="350"/>
      <c r="DTU43" s="350"/>
      <c r="DTV43" s="350"/>
      <c r="DTW43" s="350"/>
      <c r="DTX43" s="350"/>
      <c r="DTY43" s="350"/>
      <c r="DTZ43" s="350"/>
      <c r="DUA43" s="350"/>
      <c r="DUB43" s="350"/>
      <c r="DUC43" s="350"/>
      <c r="DUD43" s="350"/>
      <c r="DUE43" s="350"/>
      <c r="DUF43" s="350"/>
      <c r="DUG43" s="350"/>
      <c r="DUH43" s="350"/>
      <c r="DUI43" s="350"/>
      <c r="DUJ43" s="350"/>
      <c r="DUK43" s="350"/>
      <c r="DUL43" s="350"/>
      <c r="DUM43" s="350"/>
      <c r="DUN43" s="350"/>
      <c r="DUO43" s="350"/>
      <c r="DUP43" s="350"/>
      <c r="DUQ43" s="350"/>
      <c r="DUR43" s="350"/>
      <c r="DUS43" s="350"/>
      <c r="DUT43" s="350"/>
      <c r="DUU43" s="350"/>
      <c r="DUV43" s="350"/>
      <c r="DUW43" s="350"/>
      <c r="DUX43" s="350"/>
      <c r="DUY43" s="350"/>
      <c r="DUZ43" s="350"/>
      <c r="DVA43" s="350"/>
      <c r="DVB43" s="350"/>
      <c r="DVC43" s="350"/>
      <c r="DVD43" s="350"/>
      <c r="DVE43" s="350"/>
      <c r="DVF43" s="350"/>
      <c r="DVG43" s="350"/>
      <c r="DVH43" s="350"/>
      <c r="DVI43" s="350"/>
      <c r="DVJ43" s="350"/>
      <c r="DVK43" s="350"/>
      <c r="DVL43" s="350"/>
      <c r="DVM43" s="350"/>
      <c r="DVN43" s="350"/>
      <c r="DVO43" s="350"/>
      <c r="DVP43" s="350"/>
      <c r="DVQ43" s="350"/>
      <c r="DVR43" s="350"/>
      <c r="DVS43" s="350"/>
      <c r="DVT43" s="350"/>
      <c r="DVU43" s="350"/>
      <c r="DVV43" s="350"/>
      <c r="DVW43" s="350"/>
      <c r="DVX43" s="350"/>
      <c r="DVY43" s="350"/>
      <c r="DVZ43" s="350"/>
      <c r="DWA43" s="350"/>
      <c r="DWB43" s="350"/>
      <c r="DWC43" s="350"/>
      <c r="DWD43" s="350"/>
      <c r="DWE43" s="350"/>
      <c r="DWF43" s="350"/>
      <c r="DWG43" s="350"/>
      <c r="DWH43" s="350"/>
      <c r="DWI43" s="350"/>
      <c r="DWJ43" s="350"/>
      <c r="DWK43" s="350"/>
      <c r="DWL43" s="350"/>
      <c r="DWM43" s="350"/>
      <c r="DWN43" s="350"/>
      <c r="DWO43" s="350"/>
      <c r="DWP43" s="350"/>
      <c r="DWQ43" s="350"/>
      <c r="DWR43" s="350"/>
      <c r="DWS43" s="350"/>
      <c r="DWT43" s="350"/>
      <c r="DWU43" s="350"/>
      <c r="DWV43" s="350"/>
      <c r="DWW43" s="350"/>
      <c r="DWX43" s="350"/>
      <c r="DWY43" s="350"/>
      <c r="DWZ43" s="350"/>
      <c r="DXA43" s="350"/>
      <c r="DXB43" s="350"/>
      <c r="DXC43" s="350"/>
      <c r="DXD43" s="350"/>
      <c r="DXE43" s="350"/>
      <c r="DXF43" s="350"/>
      <c r="DXG43" s="350"/>
      <c r="DXH43" s="350"/>
      <c r="DXI43" s="350"/>
      <c r="DXJ43" s="350"/>
      <c r="DXK43" s="350"/>
      <c r="DXL43" s="350"/>
      <c r="DXM43" s="350"/>
      <c r="DXN43" s="350"/>
      <c r="DXO43" s="350"/>
      <c r="DXP43" s="350"/>
      <c r="DXQ43" s="350"/>
      <c r="DXR43" s="350"/>
      <c r="DXS43" s="350"/>
      <c r="DXT43" s="350"/>
      <c r="DXU43" s="350"/>
      <c r="DXV43" s="350"/>
      <c r="DXW43" s="350"/>
      <c r="DXX43" s="350"/>
      <c r="DXY43" s="350"/>
      <c r="DXZ43" s="350"/>
      <c r="DYA43" s="350"/>
      <c r="DYB43" s="350"/>
      <c r="DYC43" s="350"/>
      <c r="DYD43" s="350"/>
      <c r="DYE43" s="350"/>
      <c r="DYF43" s="350"/>
      <c r="DYG43" s="350"/>
      <c r="DYH43" s="350"/>
      <c r="DYI43" s="350"/>
      <c r="DYJ43" s="350"/>
      <c r="DYK43" s="350"/>
      <c r="DYL43" s="350"/>
      <c r="DYM43" s="350"/>
      <c r="DYN43" s="350"/>
      <c r="DYO43" s="350"/>
      <c r="DYP43" s="350"/>
      <c r="DYQ43" s="350"/>
      <c r="DYR43" s="350"/>
      <c r="DYS43" s="350"/>
      <c r="DYT43" s="350"/>
      <c r="DYU43" s="350"/>
      <c r="DYV43" s="350"/>
      <c r="DYW43" s="350"/>
      <c r="DYX43" s="350"/>
      <c r="DYY43" s="350"/>
      <c r="DYZ43" s="350"/>
      <c r="DZA43" s="350"/>
      <c r="DZB43" s="350"/>
      <c r="DZC43" s="350"/>
      <c r="DZD43" s="350"/>
      <c r="DZE43" s="350"/>
      <c r="DZF43" s="350"/>
      <c r="DZG43" s="350"/>
      <c r="DZH43" s="350"/>
      <c r="DZI43" s="350"/>
      <c r="DZJ43" s="350"/>
      <c r="DZK43" s="350"/>
      <c r="DZL43" s="350"/>
      <c r="DZM43" s="350"/>
      <c r="DZN43" s="350"/>
      <c r="DZO43" s="350"/>
      <c r="DZP43" s="350"/>
      <c r="DZQ43" s="350"/>
      <c r="DZR43" s="350"/>
      <c r="DZS43" s="350"/>
      <c r="DZT43" s="350"/>
      <c r="DZU43" s="350"/>
      <c r="DZV43" s="350"/>
      <c r="DZW43" s="350"/>
      <c r="DZX43" s="350"/>
      <c r="DZY43" s="350"/>
      <c r="DZZ43" s="350"/>
      <c r="EAA43" s="350"/>
      <c r="EAB43" s="350"/>
      <c r="EAC43" s="350"/>
      <c r="EAD43" s="350"/>
      <c r="EAE43" s="350"/>
      <c r="EAF43" s="350"/>
      <c r="EAG43" s="350"/>
      <c r="EAH43" s="350"/>
      <c r="EAI43" s="350"/>
      <c r="EAJ43" s="350"/>
      <c r="EAK43" s="350"/>
      <c r="EAL43" s="350"/>
      <c r="EAM43" s="350"/>
      <c r="EAN43" s="350"/>
      <c r="EAO43" s="350"/>
      <c r="EAP43" s="350"/>
      <c r="EAQ43" s="350"/>
      <c r="EAR43" s="350"/>
      <c r="EAS43" s="350"/>
      <c r="EAT43" s="350"/>
      <c r="EAU43" s="350"/>
      <c r="EAV43" s="350"/>
      <c r="EAW43" s="350"/>
      <c r="EAX43" s="350"/>
      <c r="EAY43" s="350"/>
      <c r="EAZ43" s="350"/>
      <c r="EBA43" s="350"/>
      <c r="EBB43" s="350"/>
      <c r="EBC43" s="350"/>
      <c r="EBD43" s="350"/>
      <c r="EBE43" s="350"/>
      <c r="EBF43" s="350"/>
      <c r="EBG43" s="350"/>
      <c r="EBH43" s="350"/>
      <c r="EBI43" s="350"/>
      <c r="EBJ43" s="350"/>
      <c r="EBK43" s="350"/>
      <c r="EBL43" s="350"/>
      <c r="EBM43" s="350"/>
      <c r="EBN43" s="350"/>
      <c r="EBO43" s="350"/>
      <c r="EBP43" s="350"/>
      <c r="EBQ43" s="350"/>
      <c r="EBR43" s="350"/>
      <c r="EBS43" s="350"/>
      <c r="EBT43" s="350"/>
      <c r="EBU43" s="350"/>
      <c r="EBV43" s="350"/>
      <c r="EBW43" s="350"/>
      <c r="EBX43" s="350"/>
      <c r="EBY43" s="350"/>
      <c r="EBZ43" s="350"/>
      <c r="ECA43" s="350"/>
      <c r="ECB43" s="350"/>
      <c r="ECC43" s="350"/>
      <c r="ECD43" s="350"/>
      <c r="ECE43" s="350"/>
      <c r="ECF43" s="350"/>
      <c r="ECG43" s="350"/>
      <c r="ECH43" s="350"/>
      <c r="ECI43" s="350"/>
      <c r="ECJ43" s="350"/>
      <c r="ECK43" s="350"/>
      <c r="ECL43" s="350"/>
      <c r="ECM43" s="350"/>
      <c r="ECN43" s="350"/>
      <c r="ECO43" s="350"/>
      <c r="ECP43" s="350"/>
      <c r="ECQ43" s="350"/>
      <c r="ECR43" s="350"/>
      <c r="ECS43" s="350"/>
      <c r="ECT43" s="350"/>
      <c r="ECU43" s="350"/>
      <c r="ECV43" s="350"/>
      <c r="ECW43" s="350"/>
      <c r="ECX43" s="350"/>
      <c r="ECY43" s="350"/>
      <c r="ECZ43" s="350"/>
      <c r="EDA43" s="350"/>
      <c r="EDB43" s="350"/>
      <c r="EDC43" s="350"/>
      <c r="EDD43" s="350"/>
      <c r="EDE43" s="350"/>
      <c r="EDF43" s="350"/>
      <c r="EDG43" s="350"/>
      <c r="EDH43" s="350"/>
      <c r="EDI43" s="350"/>
      <c r="EDJ43" s="350"/>
      <c r="EDK43" s="350"/>
      <c r="EDL43" s="350"/>
      <c r="EDM43" s="350"/>
      <c r="EDN43" s="350"/>
      <c r="EDO43" s="350"/>
      <c r="EDP43" s="350"/>
      <c r="EDQ43" s="350"/>
      <c r="EDR43" s="350"/>
      <c r="EDS43" s="350"/>
      <c r="EDT43" s="350"/>
      <c r="EDU43" s="350"/>
      <c r="EDV43" s="350"/>
      <c r="EDW43" s="350"/>
      <c r="EDX43" s="350"/>
      <c r="EDY43" s="350"/>
      <c r="EDZ43" s="350"/>
      <c r="EEA43" s="350"/>
    </row>
    <row r="44" spans="1:3511" s="360" customFormat="1" ht="16.5" customHeight="1">
      <c r="A44" s="391" t="s">
        <v>345</v>
      </c>
      <c r="B44" s="365">
        <v>8.4000000000000005E-2</v>
      </c>
      <c r="C44" s="468">
        <v>120</v>
      </c>
      <c r="D44" s="481">
        <v>9.4389892703489867E-2</v>
      </c>
      <c r="E44" s="469">
        <v>75.982900000000001</v>
      </c>
      <c r="F44" s="476" t="s">
        <v>346</v>
      </c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  <c r="AH44" s="350"/>
      <c r="AI44" s="350"/>
      <c r="AJ44" s="350"/>
      <c r="AK44" s="350"/>
      <c r="AL44" s="350"/>
      <c r="AM44" s="350"/>
      <c r="AN44" s="350"/>
      <c r="AO44" s="350"/>
      <c r="AP44" s="350"/>
      <c r="AQ44" s="350"/>
      <c r="AR44" s="350"/>
      <c r="AS44" s="350"/>
      <c r="AT44" s="350"/>
      <c r="AU44" s="350"/>
      <c r="AV44" s="350"/>
      <c r="AW44" s="350"/>
      <c r="AX44" s="350"/>
      <c r="AY44" s="350"/>
      <c r="AZ44" s="350"/>
      <c r="BA44" s="350"/>
      <c r="BB44" s="350"/>
      <c r="BC44" s="350"/>
      <c r="BD44" s="350"/>
      <c r="BE44" s="350"/>
      <c r="BF44" s="350"/>
      <c r="BG44" s="350"/>
      <c r="BH44" s="350"/>
      <c r="BI44" s="350"/>
      <c r="BJ44" s="350"/>
      <c r="BK44" s="350"/>
      <c r="BL44" s="350"/>
      <c r="BM44" s="350"/>
      <c r="BN44" s="350"/>
      <c r="BO44" s="350"/>
      <c r="BP44" s="350"/>
      <c r="BQ44" s="350"/>
      <c r="BR44" s="350"/>
      <c r="BS44" s="350"/>
      <c r="BT44" s="350"/>
      <c r="BU44" s="350"/>
      <c r="BV44" s="350"/>
      <c r="BW44" s="350"/>
      <c r="BX44" s="350"/>
      <c r="BY44" s="350"/>
      <c r="BZ44" s="350"/>
      <c r="CA44" s="350"/>
      <c r="CB44" s="350"/>
      <c r="CC44" s="350"/>
      <c r="CD44" s="350"/>
      <c r="CE44" s="350"/>
      <c r="CF44" s="350"/>
      <c r="CG44" s="350"/>
      <c r="CH44" s="350"/>
      <c r="CI44" s="350"/>
      <c r="CJ44" s="350"/>
      <c r="CK44" s="350"/>
      <c r="CL44" s="350"/>
      <c r="CM44" s="350"/>
      <c r="CN44" s="350"/>
      <c r="CO44" s="350"/>
      <c r="CP44" s="350"/>
      <c r="CQ44" s="350"/>
      <c r="CR44" s="350"/>
      <c r="CS44" s="350"/>
      <c r="CT44" s="350"/>
      <c r="CU44" s="350"/>
      <c r="CV44" s="350"/>
      <c r="CW44" s="350"/>
      <c r="CX44" s="350"/>
      <c r="CY44" s="350"/>
      <c r="CZ44" s="350"/>
      <c r="DA44" s="350"/>
      <c r="DB44" s="350"/>
      <c r="DC44" s="350"/>
      <c r="DD44" s="350"/>
      <c r="DE44" s="350"/>
      <c r="DF44" s="350"/>
      <c r="DG44" s="350"/>
      <c r="DH44" s="350"/>
      <c r="DI44" s="350"/>
      <c r="DJ44" s="350"/>
      <c r="DK44" s="350"/>
      <c r="DL44" s="350"/>
      <c r="DM44" s="350"/>
      <c r="DN44" s="350"/>
      <c r="DO44" s="350"/>
      <c r="DP44" s="350"/>
      <c r="DQ44" s="350"/>
      <c r="DR44" s="350"/>
      <c r="DS44" s="350"/>
      <c r="DT44" s="350"/>
      <c r="DU44" s="350"/>
      <c r="DV44" s="350"/>
      <c r="DW44" s="350"/>
      <c r="DX44" s="350"/>
      <c r="DY44" s="350"/>
      <c r="DZ44" s="350"/>
      <c r="EA44" s="350"/>
      <c r="EB44" s="350"/>
      <c r="EC44" s="350"/>
      <c r="ED44" s="350"/>
      <c r="EE44" s="350"/>
      <c r="EF44" s="350"/>
      <c r="EG44" s="350"/>
      <c r="EH44" s="350"/>
      <c r="EI44" s="350"/>
      <c r="EJ44" s="350"/>
      <c r="EK44" s="350"/>
      <c r="EL44" s="350"/>
      <c r="EM44" s="350"/>
      <c r="EN44" s="350"/>
      <c r="EO44" s="350"/>
      <c r="EP44" s="350"/>
      <c r="EQ44" s="350"/>
      <c r="ER44" s="350"/>
      <c r="ES44" s="350"/>
      <c r="ET44" s="350"/>
      <c r="EU44" s="350"/>
      <c r="EV44" s="350"/>
      <c r="EW44" s="350"/>
      <c r="EX44" s="350"/>
      <c r="EY44" s="350"/>
      <c r="EZ44" s="350"/>
      <c r="FA44" s="350"/>
      <c r="FB44" s="350"/>
      <c r="FC44" s="350"/>
      <c r="FD44" s="350"/>
      <c r="FE44" s="350"/>
      <c r="FF44" s="350"/>
      <c r="FG44" s="350"/>
      <c r="FH44" s="350"/>
      <c r="FI44" s="350"/>
      <c r="FJ44" s="350"/>
      <c r="FK44" s="350"/>
      <c r="FL44" s="350"/>
      <c r="FM44" s="350"/>
      <c r="FN44" s="350"/>
      <c r="FO44" s="350"/>
      <c r="FP44" s="350"/>
      <c r="FQ44" s="350"/>
      <c r="FR44" s="350"/>
      <c r="FS44" s="350"/>
      <c r="FT44" s="350"/>
      <c r="FU44" s="350"/>
      <c r="FV44" s="350"/>
      <c r="FW44" s="350"/>
      <c r="FX44" s="350"/>
      <c r="FY44" s="350"/>
      <c r="FZ44" s="350"/>
      <c r="GA44" s="350"/>
      <c r="GB44" s="350"/>
      <c r="GC44" s="350"/>
      <c r="GD44" s="350"/>
      <c r="GE44" s="350"/>
      <c r="GF44" s="350"/>
      <c r="GG44" s="350"/>
      <c r="GH44" s="350"/>
      <c r="GI44" s="350"/>
      <c r="GJ44" s="350"/>
      <c r="GK44" s="350"/>
      <c r="GL44" s="350"/>
      <c r="GM44" s="350"/>
      <c r="GN44" s="350"/>
      <c r="GO44" s="350"/>
      <c r="GP44" s="350"/>
      <c r="GQ44" s="350"/>
      <c r="GR44" s="350"/>
      <c r="GS44" s="350"/>
      <c r="GT44" s="350"/>
      <c r="GU44" s="350"/>
      <c r="GV44" s="350"/>
      <c r="GW44" s="350"/>
      <c r="GX44" s="350"/>
      <c r="GY44" s="350"/>
      <c r="GZ44" s="350"/>
      <c r="HA44" s="350"/>
      <c r="HB44" s="350"/>
      <c r="HC44" s="350"/>
      <c r="HD44" s="350"/>
      <c r="HE44" s="350"/>
      <c r="HF44" s="350"/>
      <c r="HG44" s="350"/>
      <c r="HH44" s="350"/>
      <c r="HI44" s="350"/>
      <c r="HJ44" s="350"/>
      <c r="HK44" s="350"/>
      <c r="HL44" s="350"/>
      <c r="HM44" s="350"/>
      <c r="HN44" s="350"/>
      <c r="HO44" s="350"/>
      <c r="HP44" s="350"/>
      <c r="HQ44" s="350"/>
      <c r="HR44" s="350"/>
      <c r="HS44" s="350"/>
      <c r="HT44" s="350"/>
      <c r="HU44" s="350"/>
      <c r="HV44" s="350"/>
      <c r="HW44" s="350"/>
      <c r="HX44" s="350"/>
      <c r="HY44" s="350"/>
      <c r="HZ44" s="350"/>
      <c r="IA44" s="350"/>
      <c r="IB44" s="350"/>
      <c r="IC44" s="350"/>
      <c r="ID44" s="350"/>
      <c r="IE44" s="350"/>
      <c r="IF44" s="350"/>
      <c r="IG44" s="350"/>
      <c r="IH44" s="350"/>
      <c r="II44" s="350"/>
      <c r="IJ44" s="350"/>
      <c r="IK44" s="350"/>
      <c r="IL44" s="350"/>
      <c r="IM44" s="350"/>
      <c r="IN44" s="350"/>
      <c r="IO44" s="350"/>
      <c r="IP44" s="350"/>
      <c r="IQ44" s="350"/>
      <c r="IR44" s="350"/>
      <c r="IS44" s="350"/>
      <c r="IT44" s="350"/>
      <c r="IU44" s="350"/>
      <c r="IV44" s="350"/>
      <c r="IW44" s="350"/>
      <c r="IX44" s="350"/>
      <c r="IY44" s="350"/>
      <c r="IZ44" s="350"/>
      <c r="JA44" s="350"/>
      <c r="JB44" s="350"/>
      <c r="JC44" s="350"/>
      <c r="JD44" s="350"/>
      <c r="JE44" s="350"/>
      <c r="JF44" s="350"/>
      <c r="JG44" s="350"/>
      <c r="JH44" s="350"/>
      <c r="JI44" s="350"/>
      <c r="JJ44" s="350"/>
      <c r="JK44" s="350"/>
      <c r="JL44" s="350"/>
      <c r="JM44" s="350"/>
      <c r="JN44" s="350"/>
      <c r="JO44" s="350"/>
      <c r="JP44" s="350"/>
      <c r="JQ44" s="350"/>
      <c r="JR44" s="350"/>
      <c r="JS44" s="350"/>
      <c r="JT44" s="350"/>
      <c r="JU44" s="350"/>
      <c r="JV44" s="350"/>
      <c r="JW44" s="350"/>
      <c r="JX44" s="350"/>
      <c r="JY44" s="350"/>
      <c r="JZ44" s="350"/>
      <c r="KA44" s="350"/>
      <c r="KB44" s="350"/>
      <c r="KC44" s="350"/>
      <c r="KD44" s="350"/>
      <c r="KE44" s="350"/>
      <c r="KF44" s="350"/>
      <c r="KG44" s="350"/>
      <c r="KH44" s="350"/>
      <c r="KI44" s="350"/>
      <c r="KJ44" s="350"/>
      <c r="KK44" s="350"/>
      <c r="KL44" s="350"/>
      <c r="KM44" s="350"/>
      <c r="KN44" s="350"/>
      <c r="KO44" s="350"/>
      <c r="KP44" s="350"/>
      <c r="KQ44" s="350"/>
      <c r="KR44" s="350"/>
      <c r="KS44" s="350"/>
      <c r="KT44" s="350"/>
      <c r="KU44" s="350"/>
      <c r="KV44" s="350"/>
      <c r="KW44" s="350"/>
      <c r="KX44" s="350"/>
      <c r="KY44" s="350"/>
      <c r="KZ44" s="350"/>
      <c r="LA44" s="350"/>
      <c r="LB44" s="350"/>
      <c r="LC44" s="350"/>
      <c r="LD44" s="350"/>
      <c r="LE44" s="350"/>
      <c r="LF44" s="350"/>
      <c r="LG44" s="350"/>
      <c r="LH44" s="350"/>
      <c r="LI44" s="350"/>
      <c r="LJ44" s="350"/>
      <c r="LK44" s="350"/>
      <c r="LL44" s="350"/>
      <c r="LM44" s="350"/>
      <c r="LN44" s="350"/>
      <c r="LO44" s="350"/>
      <c r="LP44" s="350"/>
      <c r="LQ44" s="350"/>
      <c r="LR44" s="350"/>
      <c r="LS44" s="350"/>
      <c r="LT44" s="350"/>
      <c r="LU44" s="350"/>
      <c r="LV44" s="350"/>
      <c r="LW44" s="350"/>
      <c r="LX44" s="350"/>
      <c r="LY44" s="350"/>
      <c r="LZ44" s="350"/>
      <c r="MA44" s="350"/>
      <c r="MB44" s="350"/>
      <c r="MC44" s="350"/>
      <c r="MD44" s="350"/>
      <c r="ME44" s="350"/>
      <c r="MF44" s="350"/>
      <c r="MG44" s="350"/>
      <c r="MH44" s="350"/>
      <c r="MI44" s="350"/>
      <c r="MJ44" s="350"/>
      <c r="MK44" s="350"/>
      <c r="ML44" s="350"/>
      <c r="MM44" s="350"/>
      <c r="MN44" s="350"/>
      <c r="MO44" s="350"/>
      <c r="MP44" s="350"/>
      <c r="MQ44" s="350"/>
      <c r="MR44" s="350"/>
      <c r="MS44" s="350"/>
      <c r="MT44" s="350"/>
      <c r="MU44" s="350"/>
      <c r="MV44" s="350"/>
      <c r="MW44" s="350"/>
      <c r="MX44" s="350"/>
      <c r="MY44" s="350"/>
      <c r="MZ44" s="350"/>
      <c r="NA44" s="350"/>
      <c r="NB44" s="350"/>
      <c r="NC44" s="350"/>
      <c r="ND44" s="350"/>
      <c r="NE44" s="350"/>
      <c r="NF44" s="350"/>
      <c r="NG44" s="350"/>
      <c r="NH44" s="350"/>
      <c r="NI44" s="350"/>
      <c r="NJ44" s="350"/>
      <c r="NK44" s="350"/>
      <c r="NL44" s="350"/>
      <c r="NM44" s="350"/>
      <c r="NN44" s="350"/>
      <c r="NO44" s="350"/>
      <c r="NP44" s="350"/>
      <c r="NQ44" s="350"/>
      <c r="NR44" s="350"/>
      <c r="NS44" s="350"/>
      <c r="NT44" s="350"/>
      <c r="NU44" s="350"/>
      <c r="NV44" s="350"/>
      <c r="NW44" s="350"/>
      <c r="NX44" s="350"/>
      <c r="NY44" s="350"/>
      <c r="NZ44" s="350"/>
      <c r="OA44" s="350"/>
      <c r="OB44" s="350"/>
      <c r="OC44" s="350"/>
      <c r="OD44" s="350"/>
      <c r="OE44" s="350"/>
      <c r="OF44" s="350"/>
      <c r="OG44" s="350"/>
      <c r="OH44" s="350"/>
      <c r="OI44" s="350"/>
      <c r="OJ44" s="350"/>
      <c r="OK44" s="350"/>
      <c r="OL44" s="350"/>
      <c r="OM44" s="350"/>
      <c r="ON44" s="350"/>
      <c r="OO44" s="350"/>
      <c r="OP44" s="350"/>
      <c r="OQ44" s="350"/>
      <c r="OR44" s="350"/>
      <c r="OS44" s="350"/>
      <c r="OT44" s="350"/>
      <c r="OU44" s="350"/>
      <c r="OV44" s="350"/>
      <c r="OW44" s="350"/>
      <c r="OX44" s="350"/>
      <c r="OY44" s="350"/>
      <c r="OZ44" s="350"/>
      <c r="PA44" s="350"/>
      <c r="PB44" s="350"/>
      <c r="PC44" s="350"/>
      <c r="PD44" s="350"/>
      <c r="PE44" s="350"/>
      <c r="PF44" s="350"/>
      <c r="PG44" s="350"/>
      <c r="PH44" s="350"/>
      <c r="PI44" s="350"/>
      <c r="PJ44" s="350"/>
      <c r="PK44" s="350"/>
      <c r="PL44" s="350"/>
      <c r="PM44" s="350"/>
      <c r="PN44" s="350"/>
      <c r="PO44" s="350"/>
      <c r="PP44" s="350"/>
      <c r="PQ44" s="350"/>
      <c r="PR44" s="350"/>
      <c r="PS44" s="350"/>
      <c r="PT44" s="350"/>
      <c r="PU44" s="350"/>
      <c r="PV44" s="350"/>
      <c r="PW44" s="350"/>
      <c r="PX44" s="350"/>
      <c r="PY44" s="350"/>
      <c r="PZ44" s="350"/>
      <c r="QA44" s="350"/>
      <c r="QB44" s="350"/>
      <c r="QC44" s="350"/>
      <c r="QD44" s="350"/>
      <c r="QE44" s="350"/>
      <c r="QF44" s="350"/>
      <c r="QG44" s="350"/>
      <c r="QH44" s="350"/>
      <c r="QI44" s="350"/>
      <c r="QJ44" s="350"/>
      <c r="QK44" s="350"/>
      <c r="QL44" s="350"/>
      <c r="QM44" s="350"/>
      <c r="QN44" s="350"/>
      <c r="QO44" s="350"/>
      <c r="QP44" s="350"/>
      <c r="QQ44" s="350"/>
      <c r="QR44" s="350"/>
      <c r="QS44" s="350"/>
      <c r="QT44" s="350"/>
      <c r="QU44" s="350"/>
      <c r="QV44" s="350"/>
      <c r="QW44" s="350"/>
      <c r="QX44" s="350"/>
      <c r="QY44" s="350"/>
      <c r="QZ44" s="350"/>
      <c r="RA44" s="350"/>
      <c r="RB44" s="350"/>
      <c r="RC44" s="350"/>
      <c r="RD44" s="350"/>
      <c r="RE44" s="350"/>
      <c r="RF44" s="350"/>
      <c r="RG44" s="350"/>
      <c r="RH44" s="350"/>
      <c r="RI44" s="350"/>
      <c r="RJ44" s="350"/>
      <c r="RK44" s="350"/>
      <c r="RL44" s="350"/>
      <c r="RM44" s="350"/>
      <c r="RN44" s="350"/>
      <c r="RO44" s="350"/>
      <c r="RP44" s="350"/>
      <c r="RQ44" s="350"/>
      <c r="RR44" s="350"/>
      <c r="RS44" s="350"/>
      <c r="RT44" s="350"/>
      <c r="RU44" s="350"/>
      <c r="RV44" s="350"/>
      <c r="RW44" s="350"/>
      <c r="RX44" s="350"/>
      <c r="RY44" s="350"/>
      <c r="RZ44" s="350"/>
      <c r="SA44" s="350"/>
      <c r="SB44" s="350"/>
      <c r="SC44" s="350"/>
      <c r="SD44" s="350"/>
      <c r="SE44" s="350"/>
      <c r="SF44" s="350"/>
      <c r="SG44" s="350"/>
      <c r="SH44" s="350"/>
      <c r="SI44" s="350"/>
      <c r="SJ44" s="350"/>
      <c r="SK44" s="350"/>
      <c r="SL44" s="350"/>
      <c r="SM44" s="350"/>
      <c r="SN44" s="350"/>
      <c r="SO44" s="350"/>
      <c r="SP44" s="350"/>
      <c r="SQ44" s="350"/>
      <c r="SR44" s="350"/>
      <c r="SS44" s="350"/>
      <c r="ST44" s="350"/>
      <c r="SU44" s="350"/>
      <c r="SV44" s="350"/>
      <c r="SW44" s="350"/>
      <c r="SX44" s="350"/>
      <c r="SY44" s="350"/>
      <c r="SZ44" s="350"/>
      <c r="TA44" s="350"/>
      <c r="TB44" s="350"/>
      <c r="TC44" s="350"/>
      <c r="TD44" s="350"/>
      <c r="TE44" s="350"/>
      <c r="TF44" s="350"/>
      <c r="TG44" s="350"/>
      <c r="TH44" s="350"/>
      <c r="TI44" s="350"/>
      <c r="TJ44" s="350"/>
      <c r="TK44" s="350"/>
      <c r="TL44" s="350"/>
      <c r="TM44" s="350"/>
      <c r="TN44" s="350"/>
      <c r="TO44" s="350"/>
      <c r="TP44" s="350"/>
      <c r="TQ44" s="350"/>
      <c r="TR44" s="350"/>
      <c r="TS44" s="350"/>
      <c r="TT44" s="350"/>
      <c r="TU44" s="350"/>
      <c r="TV44" s="350"/>
      <c r="TW44" s="350"/>
      <c r="TX44" s="350"/>
      <c r="TY44" s="350"/>
      <c r="TZ44" s="350"/>
      <c r="UA44" s="350"/>
      <c r="UB44" s="350"/>
      <c r="UC44" s="350"/>
      <c r="UD44" s="350"/>
      <c r="UE44" s="350"/>
      <c r="UF44" s="350"/>
      <c r="UG44" s="350"/>
      <c r="UH44" s="350"/>
      <c r="UI44" s="350"/>
      <c r="UJ44" s="350"/>
      <c r="UK44" s="350"/>
      <c r="UL44" s="350"/>
      <c r="UM44" s="350"/>
      <c r="UN44" s="350"/>
      <c r="UO44" s="350"/>
      <c r="UP44" s="350"/>
      <c r="UQ44" s="350"/>
      <c r="UR44" s="350"/>
      <c r="US44" s="350"/>
      <c r="UT44" s="350"/>
      <c r="UU44" s="350"/>
      <c r="UV44" s="350"/>
      <c r="UW44" s="350"/>
      <c r="UX44" s="350"/>
      <c r="UY44" s="350"/>
      <c r="UZ44" s="350"/>
      <c r="VA44" s="350"/>
      <c r="VB44" s="350"/>
      <c r="VC44" s="350"/>
      <c r="VD44" s="350"/>
      <c r="VE44" s="350"/>
      <c r="VF44" s="350"/>
      <c r="VG44" s="350"/>
      <c r="VH44" s="350"/>
      <c r="VI44" s="350"/>
      <c r="VJ44" s="350"/>
      <c r="VK44" s="350"/>
      <c r="VL44" s="350"/>
      <c r="VM44" s="350"/>
      <c r="VN44" s="350"/>
      <c r="VO44" s="350"/>
      <c r="VP44" s="350"/>
      <c r="VQ44" s="350"/>
      <c r="VR44" s="350"/>
      <c r="VS44" s="350"/>
      <c r="VT44" s="350"/>
      <c r="VU44" s="350"/>
      <c r="VV44" s="350"/>
      <c r="VW44" s="350"/>
      <c r="VX44" s="350"/>
      <c r="VY44" s="350"/>
      <c r="VZ44" s="350"/>
      <c r="WA44" s="350"/>
      <c r="WB44" s="350"/>
      <c r="WC44" s="350"/>
      <c r="WD44" s="350"/>
      <c r="WE44" s="350"/>
      <c r="WF44" s="350"/>
      <c r="WG44" s="350"/>
      <c r="WH44" s="350"/>
      <c r="WI44" s="350"/>
      <c r="WJ44" s="350"/>
      <c r="WK44" s="350"/>
      <c r="WL44" s="350"/>
      <c r="WM44" s="350"/>
      <c r="WN44" s="350"/>
      <c r="WO44" s="350"/>
      <c r="WP44" s="350"/>
      <c r="WQ44" s="350"/>
      <c r="WR44" s="350"/>
      <c r="WS44" s="350"/>
      <c r="WT44" s="350"/>
      <c r="WU44" s="350"/>
      <c r="WV44" s="350"/>
      <c r="WW44" s="350"/>
      <c r="WX44" s="350"/>
      <c r="WY44" s="350"/>
      <c r="WZ44" s="350"/>
      <c r="XA44" s="350"/>
      <c r="XB44" s="350"/>
      <c r="XC44" s="350"/>
      <c r="XD44" s="350"/>
      <c r="XE44" s="350"/>
      <c r="XF44" s="350"/>
      <c r="XG44" s="350"/>
      <c r="XH44" s="350"/>
      <c r="XI44" s="350"/>
      <c r="XJ44" s="350"/>
      <c r="XK44" s="350"/>
      <c r="XL44" s="350"/>
      <c r="XM44" s="350"/>
      <c r="XN44" s="350"/>
      <c r="XO44" s="350"/>
      <c r="XP44" s="350"/>
      <c r="XQ44" s="350"/>
      <c r="XR44" s="350"/>
      <c r="XS44" s="350"/>
      <c r="XT44" s="350"/>
      <c r="XU44" s="350"/>
      <c r="XV44" s="350"/>
      <c r="XW44" s="350"/>
      <c r="XX44" s="350"/>
      <c r="XY44" s="350"/>
      <c r="XZ44" s="350"/>
      <c r="YA44" s="350"/>
      <c r="YB44" s="350"/>
      <c r="YC44" s="350"/>
      <c r="YD44" s="350"/>
      <c r="YE44" s="350"/>
      <c r="YF44" s="350"/>
      <c r="YG44" s="350"/>
      <c r="YH44" s="350"/>
      <c r="YI44" s="350"/>
      <c r="YJ44" s="350"/>
      <c r="YK44" s="350"/>
      <c r="YL44" s="350"/>
      <c r="YM44" s="350"/>
      <c r="YN44" s="350"/>
      <c r="YO44" s="350"/>
      <c r="YP44" s="350"/>
      <c r="YQ44" s="350"/>
      <c r="YR44" s="350"/>
      <c r="YS44" s="350"/>
      <c r="YT44" s="350"/>
      <c r="YU44" s="350"/>
      <c r="YV44" s="350"/>
      <c r="YW44" s="350"/>
      <c r="YX44" s="350"/>
      <c r="YY44" s="350"/>
      <c r="YZ44" s="350"/>
      <c r="ZA44" s="350"/>
      <c r="ZB44" s="350"/>
      <c r="ZC44" s="350"/>
      <c r="ZD44" s="350"/>
      <c r="ZE44" s="350"/>
      <c r="ZF44" s="350"/>
      <c r="ZG44" s="350"/>
      <c r="ZH44" s="350"/>
      <c r="ZI44" s="350"/>
      <c r="ZJ44" s="350"/>
      <c r="ZK44" s="350"/>
      <c r="ZL44" s="350"/>
      <c r="ZM44" s="350"/>
      <c r="ZN44" s="350"/>
      <c r="ZO44" s="350"/>
      <c r="ZP44" s="350"/>
      <c r="ZQ44" s="350"/>
      <c r="ZR44" s="350"/>
      <c r="ZS44" s="350"/>
      <c r="ZT44" s="350"/>
      <c r="ZU44" s="350"/>
      <c r="ZV44" s="350"/>
      <c r="ZW44" s="350"/>
      <c r="ZX44" s="350"/>
      <c r="ZY44" s="350"/>
      <c r="ZZ44" s="350"/>
      <c r="AAA44" s="350"/>
      <c r="AAB44" s="350"/>
      <c r="AAC44" s="350"/>
      <c r="AAD44" s="350"/>
      <c r="AAE44" s="350"/>
      <c r="AAF44" s="350"/>
      <c r="AAG44" s="350"/>
      <c r="AAH44" s="350"/>
      <c r="AAI44" s="350"/>
      <c r="AAJ44" s="350"/>
      <c r="AAK44" s="350"/>
      <c r="AAL44" s="350"/>
      <c r="AAM44" s="350"/>
      <c r="AAN44" s="350"/>
      <c r="AAO44" s="350"/>
      <c r="AAP44" s="350"/>
      <c r="AAQ44" s="350"/>
      <c r="AAR44" s="350"/>
      <c r="AAS44" s="350"/>
      <c r="AAT44" s="350"/>
      <c r="AAU44" s="350"/>
      <c r="AAV44" s="350"/>
      <c r="AAW44" s="350"/>
      <c r="AAX44" s="350"/>
      <c r="AAY44" s="350"/>
      <c r="AAZ44" s="350"/>
      <c r="ABA44" s="350"/>
      <c r="ABB44" s="350"/>
      <c r="ABC44" s="350"/>
      <c r="ABD44" s="350"/>
      <c r="ABE44" s="350"/>
      <c r="ABF44" s="350"/>
      <c r="ABG44" s="350"/>
      <c r="ABH44" s="350"/>
      <c r="ABI44" s="350"/>
      <c r="ABJ44" s="350"/>
      <c r="ABK44" s="350"/>
      <c r="ABL44" s="350"/>
      <c r="ABM44" s="350"/>
      <c r="ABN44" s="350"/>
      <c r="ABO44" s="350"/>
      <c r="ABP44" s="350"/>
      <c r="ABQ44" s="350"/>
      <c r="ABR44" s="350"/>
      <c r="ABS44" s="350"/>
      <c r="ABT44" s="350"/>
      <c r="ABU44" s="350"/>
      <c r="ABV44" s="350"/>
      <c r="ABW44" s="350"/>
      <c r="ABX44" s="350"/>
      <c r="ABY44" s="350"/>
      <c r="ABZ44" s="350"/>
      <c r="ACA44" s="350"/>
      <c r="ACB44" s="350"/>
      <c r="ACC44" s="350"/>
      <c r="ACD44" s="350"/>
      <c r="ACE44" s="350"/>
      <c r="ACF44" s="350"/>
      <c r="ACG44" s="350"/>
      <c r="ACH44" s="350"/>
      <c r="ACI44" s="350"/>
      <c r="ACJ44" s="350"/>
      <c r="ACK44" s="350"/>
      <c r="ACL44" s="350"/>
      <c r="ACM44" s="350"/>
      <c r="ACN44" s="350"/>
      <c r="ACO44" s="350"/>
      <c r="ACP44" s="350"/>
      <c r="ACQ44" s="350"/>
      <c r="ACR44" s="350"/>
      <c r="ACS44" s="350"/>
      <c r="ACT44" s="350"/>
      <c r="ACU44" s="350"/>
      <c r="ACV44" s="350"/>
      <c r="ACW44" s="350"/>
      <c r="ACX44" s="350"/>
      <c r="ACY44" s="350"/>
      <c r="ACZ44" s="350"/>
      <c r="ADA44" s="350"/>
      <c r="ADB44" s="350"/>
      <c r="ADC44" s="350"/>
      <c r="ADD44" s="350"/>
      <c r="ADE44" s="350"/>
      <c r="ADF44" s="350"/>
      <c r="ADG44" s="350"/>
      <c r="ADH44" s="350"/>
      <c r="ADI44" s="350"/>
      <c r="ADJ44" s="350"/>
      <c r="ADK44" s="350"/>
      <c r="ADL44" s="350"/>
      <c r="ADM44" s="350"/>
      <c r="ADN44" s="350"/>
      <c r="ADO44" s="350"/>
      <c r="ADP44" s="350"/>
      <c r="ADQ44" s="350"/>
      <c r="ADR44" s="350"/>
      <c r="ADS44" s="350"/>
      <c r="ADT44" s="350"/>
      <c r="ADU44" s="350"/>
      <c r="ADV44" s="350"/>
      <c r="ADW44" s="350"/>
      <c r="ADX44" s="350"/>
      <c r="ADY44" s="350"/>
      <c r="ADZ44" s="350"/>
      <c r="AEA44" s="350"/>
      <c r="AEB44" s="350"/>
      <c r="AEC44" s="350"/>
      <c r="AED44" s="350"/>
      <c r="AEE44" s="350"/>
      <c r="AEF44" s="350"/>
      <c r="AEG44" s="350"/>
      <c r="AEH44" s="350"/>
      <c r="AEI44" s="350"/>
      <c r="AEJ44" s="350"/>
      <c r="AEK44" s="350"/>
      <c r="AEL44" s="350"/>
      <c r="AEM44" s="350"/>
      <c r="AEN44" s="350"/>
      <c r="AEO44" s="350"/>
      <c r="AEP44" s="350"/>
      <c r="AEQ44" s="350"/>
      <c r="AER44" s="350"/>
      <c r="AES44" s="350"/>
      <c r="AET44" s="350"/>
      <c r="AEU44" s="350"/>
      <c r="AEV44" s="350"/>
      <c r="AEW44" s="350"/>
      <c r="AEX44" s="350"/>
      <c r="AEY44" s="350"/>
      <c r="AEZ44" s="350"/>
      <c r="AFA44" s="350"/>
      <c r="AFB44" s="350"/>
      <c r="AFC44" s="350"/>
      <c r="AFD44" s="350"/>
      <c r="AFE44" s="350"/>
      <c r="AFF44" s="350"/>
      <c r="AFG44" s="350"/>
      <c r="AFH44" s="350"/>
      <c r="AFI44" s="350"/>
      <c r="AFJ44" s="350"/>
      <c r="AFK44" s="350"/>
      <c r="AFL44" s="350"/>
      <c r="AFM44" s="350"/>
      <c r="AFN44" s="350"/>
      <c r="AFO44" s="350"/>
      <c r="AFP44" s="350"/>
      <c r="AFQ44" s="350"/>
      <c r="AFR44" s="350"/>
      <c r="AFS44" s="350"/>
      <c r="AFT44" s="350"/>
      <c r="AFU44" s="350"/>
      <c r="AFV44" s="350"/>
      <c r="AFW44" s="350"/>
      <c r="AFX44" s="350"/>
      <c r="AFY44" s="350"/>
      <c r="AFZ44" s="350"/>
      <c r="AGA44" s="350"/>
      <c r="AGB44" s="350"/>
      <c r="AGC44" s="350"/>
      <c r="AGD44" s="350"/>
      <c r="AGE44" s="350"/>
      <c r="AGF44" s="350"/>
      <c r="AGG44" s="350"/>
      <c r="AGH44" s="350"/>
      <c r="AGI44" s="350"/>
      <c r="AGJ44" s="350"/>
      <c r="AGK44" s="350"/>
      <c r="AGL44" s="350"/>
      <c r="AGM44" s="350"/>
      <c r="AGN44" s="350"/>
      <c r="AGO44" s="350"/>
      <c r="AGP44" s="350"/>
      <c r="AGQ44" s="350"/>
      <c r="AGR44" s="350"/>
      <c r="AGS44" s="350"/>
      <c r="AGT44" s="350"/>
      <c r="AGU44" s="350"/>
      <c r="AGV44" s="350"/>
      <c r="AGW44" s="350"/>
      <c r="AGX44" s="350"/>
      <c r="AGY44" s="350"/>
      <c r="AGZ44" s="350"/>
      <c r="AHA44" s="350"/>
      <c r="AHB44" s="350"/>
      <c r="AHC44" s="350"/>
      <c r="AHD44" s="350"/>
      <c r="AHE44" s="350"/>
      <c r="AHF44" s="350"/>
      <c r="AHG44" s="350"/>
      <c r="AHH44" s="350"/>
      <c r="AHI44" s="350"/>
      <c r="AHJ44" s="350"/>
      <c r="AHK44" s="350"/>
      <c r="AHL44" s="350"/>
      <c r="AHM44" s="350"/>
      <c r="AHN44" s="350"/>
      <c r="AHO44" s="350"/>
      <c r="AHP44" s="350"/>
      <c r="AHQ44" s="350"/>
      <c r="AHR44" s="350"/>
      <c r="AHS44" s="350"/>
      <c r="AHT44" s="350"/>
      <c r="AHU44" s="350"/>
      <c r="AHV44" s="350"/>
      <c r="AHW44" s="350"/>
      <c r="AHX44" s="350"/>
      <c r="AHY44" s="350"/>
      <c r="AHZ44" s="350"/>
      <c r="AIA44" s="350"/>
      <c r="AIB44" s="350"/>
      <c r="AIC44" s="350"/>
      <c r="AID44" s="350"/>
      <c r="AIE44" s="350"/>
      <c r="AIF44" s="350"/>
      <c r="AIG44" s="350"/>
      <c r="AIH44" s="350"/>
      <c r="AII44" s="350"/>
      <c r="AIJ44" s="350"/>
      <c r="AIK44" s="350"/>
      <c r="AIL44" s="350"/>
      <c r="AIM44" s="350"/>
      <c r="AIN44" s="350"/>
      <c r="AIO44" s="350"/>
      <c r="AIP44" s="350"/>
      <c r="AIQ44" s="350"/>
      <c r="AIR44" s="350"/>
      <c r="AIS44" s="350"/>
      <c r="AIT44" s="350"/>
      <c r="AIU44" s="350"/>
      <c r="AIV44" s="350"/>
      <c r="AIW44" s="350"/>
      <c r="AIX44" s="350"/>
      <c r="AIY44" s="350"/>
      <c r="AIZ44" s="350"/>
      <c r="AJA44" s="350"/>
      <c r="AJB44" s="350"/>
      <c r="AJC44" s="350"/>
      <c r="AJD44" s="350"/>
      <c r="AJE44" s="350"/>
      <c r="AJF44" s="350"/>
      <c r="AJG44" s="350"/>
      <c r="AJH44" s="350"/>
      <c r="AJI44" s="350"/>
      <c r="AJJ44" s="350"/>
      <c r="AJK44" s="350"/>
      <c r="AJL44" s="350"/>
      <c r="AJM44" s="350"/>
      <c r="AJN44" s="350"/>
      <c r="AJO44" s="350"/>
      <c r="AJP44" s="350"/>
      <c r="AJQ44" s="350"/>
      <c r="AJR44" s="350"/>
      <c r="AJS44" s="350"/>
      <c r="AJT44" s="350"/>
      <c r="AJU44" s="350"/>
      <c r="AJV44" s="350"/>
      <c r="AJW44" s="350"/>
      <c r="AJX44" s="350"/>
      <c r="AJY44" s="350"/>
      <c r="AJZ44" s="350"/>
      <c r="AKA44" s="350"/>
      <c r="AKB44" s="350"/>
      <c r="AKC44" s="350"/>
      <c r="AKD44" s="350"/>
      <c r="AKE44" s="350"/>
      <c r="AKF44" s="350"/>
      <c r="AKG44" s="350"/>
      <c r="AKH44" s="350"/>
      <c r="AKI44" s="350"/>
      <c r="AKJ44" s="350"/>
      <c r="AKK44" s="350"/>
      <c r="AKL44" s="350"/>
      <c r="AKM44" s="350"/>
      <c r="AKN44" s="350"/>
      <c r="AKO44" s="350"/>
      <c r="AKP44" s="350"/>
      <c r="AKQ44" s="350"/>
      <c r="AKR44" s="350"/>
      <c r="AKS44" s="350"/>
      <c r="AKT44" s="350"/>
      <c r="AKU44" s="350"/>
      <c r="AKV44" s="350"/>
      <c r="AKW44" s="350"/>
      <c r="AKX44" s="350"/>
      <c r="AKY44" s="350"/>
      <c r="AKZ44" s="350"/>
      <c r="ALA44" s="350"/>
      <c r="ALB44" s="350"/>
      <c r="ALC44" s="350"/>
      <c r="ALD44" s="350"/>
      <c r="ALE44" s="350"/>
      <c r="ALF44" s="350"/>
      <c r="ALG44" s="350"/>
      <c r="ALH44" s="350"/>
      <c r="ALI44" s="350"/>
      <c r="ALJ44" s="350"/>
      <c r="ALK44" s="350"/>
      <c r="ALL44" s="350"/>
      <c r="ALM44" s="350"/>
      <c r="ALN44" s="350"/>
      <c r="ALO44" s="350"/>
      <c r="ALP44" s="350"/>
      <c r="ALQ44" s="350"/>
      <c r="ALR44" s="350"/>
      <c r="ALS44" s="350"/>
      <c r="ALT44" s="350"/>
      <c r="ALU44" s="350"/>
      <c r="ALV44" s="350"/>
      <c r="ALW44" s="350"/>
      <c r="ALX44" s="350"/>
      <c r="ALY44" s="350"/>
      <c r="ALZ44" s="350"/>
      <c r="AMA44" s="350"/>
      <c r="AMB44" s="350"/>
      <c r="AMC44" s="350"/>
      <c r="AMD44" s="350"/>
      <c r="AME44" s="350"/>
      <c r="AMF44" s="350"/>
      <c r="AMG44" s="350"/>
      <c r="AMH44" s="350"/>
      <c r="AMI44" s="350"/>
      <c r="AMJ44" s="350"/>
      <c r="AMK44" s="350"/>
      <c r="AML44" s="350"/>
      <c r="AMM44" s="350"/>
      <c r="AMN44" s="350"/>
      <c r="AMO44" s="350"/>
      <c r="AMP44" s="350"/>
      <c r="AMQ44" s="350"/>
      <c r="AMR44" s="350"/>
      <c r="AMS44" s="350"/>
      <c r="AMT44" s="350"/>
      <c r="AMU44" s="350"/>
      <c r="AMV44" s="350"/>
      <c r="AMW44" s="350"/>
      <c r="AMX44" s="350"/>
      <c r="AMY44" s="350"/>
      <c r="AMZ44" s="350"/>
      <c r="ANA44" s="350"/>
      <c r="ANB44" s="350"/>
      <c r="ANC44" s="350"/>
      <c r="AND44" s="350"/>
      <c r="ANE44" s="350"/>
      <c r="ANF44" s="350"/>
      <c r="ANG44" s="350"/>
      <c r="ANH44" s="350"/>
      <c r="ANI44" s="350"/>
      <c r="ANJ44" s="350"/>
      <c r="ANK44" s="350"/>
      <c r="ANL44" s="350"/>
      <c r="ANM44" s="350"/>
      <c r="ANN44" s="350"/>
      <c r="ANO44" s="350"/>
      <c r="ANP44" s="350"/>
      <c r="ANQ44" s="350"/>
      <c r="ANR44" s="350"/>
      <c r="ANS44" s="350"/>
      <c r="ANT44" s="350"/>
      <c r="ANU44" s="350"/>
      <c r="ANV44" s="350"/>
      <c r="ANW44" s="350"/>
      <c r="ANX44" s="350"/>
      <c r="ANY44" s="350"/>
      <c r="ANZ44" s="350"/>
      <c r="AOA44" s="350"/>
      <c r="AOB44" s="350"/>
      <c r="AOC44" s="350"/>
      <c r="AOD44" s="350"/>
      <c r="AOE44" s="350"/>
      <c r="AOF44" s="350"/>
      <c r="AOG44" s="350"/>
      <c r="AOH44" s="350"/>
      <c r="AOI44" s="350"/>
      <c r="AOJ44" s="350"/>
      <c r="AOK44" s="350"/>
      <c r="AOL44" s="350"/>
      <c r="AOM44" s="350"/>
      <c r="AON44" s="350"/>
      <c r="AOO44" s="350"/>
      <c r="AOP44" s="350"/>
      <c r="AOQ44" s="350"/>
      <c r="AOR44" s="350"/>
      <c r="AOS44" s="350"/>
      <c r="AOT44" s="350"/>
      <c r="AOU44" s="350"/>
      <c r="AOV44" s="350"/>
      <c r="AOW44" s="350"/>
      <c r="AOX44" s="350"/>
      <c r="AOY44" s="350"/>
      <c r="AOZ44" s="350"/>
      <c r="APA44" s="350"/>
      <c r="APB44" s="350"/>
      <c r="APC44" s="350"/>
      <c r="APD44" s="350"/>
      <c r="APE44" s="350"/>
      <c r="APF44" s="350"/>
      <c r="APG44" s="350"/>
      <c r="APH44" s="350"/>
      <c r="API44" s="350"/>
      <c r="APJ44" s="350"/>
      <c r="APK44" s="350"/>
      <c r="APL44" s="350"/>
      <c r="APM44" s="350"/>
      <c r="APN44" s="350"/>
      <c r="APO44" s="350"/>
      <c r="APP44" s="350"/>
      <c r="APQ44" s="350"/>
      <c r="APR44" s="350"/>
      <c r="APS44" s="350"/>
      <c r="APT44" s="350"/>
      <c r="APU44" s="350"/>
      <c r="APV44" s="350"/>
      <c r="APW44" s="350"/>
      <c r="APX44" s="350"/>
      <c r="APY44" s="350"/>
      <c r="APZ44" s="350"/>
      <c r="AQA44" s="350"/>
      <c r="AQB44" s="350"/>
      <c r="AQC44" s="350"/>
      <c r="AQD44" s="350"/>
      <c r="AQE44" s="350"/>
      <c r="AQF44" s="350"/>
      <c r="AQG44" s="350"/>
      <c r="AQH44" s="350"/>
      <c r="AQI44" s="350"/>
      <c r="AQJ44" s="350"/>
      <c r="AQK44" s="350"/>
      <c r="AQL44" s="350"/>
      <c r="AQM44" s="350"/>
      <c r="AQN44" s="350"/>
      <c r="AQO44" s="350"/>
      <c r="AQP44" s="350"/>
      <c r="AQQ44" s="350"/>
      <c r="AQR44" s="350"/>
      <c r="AQS44" s="350"/>
      <c r="AQT44" s="350"/>
      <c r="AQU44" s="350"/>
      <c r="AQV44" s="350"/>
      <c r="AQW44" s="350"/>
      <c r="AQX44" s="350"/>
      <c r="AQY44" s="350"/>
      <c r="AQZ44" s="350"/>
      <c r="ARA44" s="350"/>
      <c r="ARB44" s="350"/>
      <c r="ARC44" s="350"/>
      <c r="ARD44" s="350"/>
      <c r="ARE44" s="350"/>
      <c r="ARF44" s="350"/>
      <c r="ARG44" s="350"/>
      <c r="ARH44" s="350"/>
      <c r="ARI44" s="350"/>
      <c r="ARJ44" s="350"/>
      <c r="ARK44" s="350"/>
      <c r="ARL44" s="350"/>
      <c r="ARM44" s="350"/>
      <c r="ARN44" s="350"/>
      <c r="ARO44" s="350"/>
      <c r="ARP44" s="350"/>
      <c r="ARQ44" s="350"/>
      <c r="ARR44" s="350"/>
      <c r="ARS44" s="350"/>
      <c r="ART44" s="350"/>
      <c r="ARU44" s="350"/>
      <c r="ARV44" s="350"/>
      <c r="ARW44" s="350"/>
      <c r="ARX44" s="350"/>
      <c r="ARY44" s="350"/>
      <c r="ARZ44" s="350"/>
      <c r="ASA44" s="350"/>
      <c r="ASB44" s="350"/>
      <c r="ASC44" s="350"/>
      <c r="ASD44" s="350"/>
      <c r="ASE44" s="350"/>
      <c r="ASF44" s="350"/>
      <c r="ASG44" s="350"/>
      <c r="ASH44" s="350"/>
      <c r="ASI44" s="350"/>
      <c r="ASJ44" s="350"/>
      <c r="ASK44" s="350"/>
      <c r="ASL44" s="350"/>
      <c r="ASM44" s="350"/>
      <c r="ASN44" s="350"/>
      <c r="ASO44" s="350"/>
      <c r="ASP44" s="350"/>
      <c r="ASQ44" s="350"/>
      <c r="ASR44" s="350"/>
      <c r="ASS44" s="350"/>
      <c r="AST44" s="350"/>
      <c r="ASU44" s="350"/>
      <c r="ASV44" s="350"/>
      <c r="ASW44" s="350"/>
      <c r="ASX44" s="350"/>
      <c r="ASY44" s="350"/>
      <c r="ASZ44" s="350"/>
      <c r="ATA44" s="350"/>
      <c r="ATB44" s="350"/>
      <c r="ATC44" s="350"/>
      <c r="ATD44" s="350"/>
      <c r="ATE44" s="350"/>
      <c r="ATF44" s="350"/>
      <c r="ATG44" s="350"/>
      <c r="ATH44" s="350"/>
      <c r="ATI44" s="350"/>
      <c r="ATJ44" s="350"/>
      <c r="ATK44" s="350"/>
      <c r="ATL44" s="350"/>
      <c r="ATM44" s="350"/>
      <c r="ATN44" s="350"/>
      <c r="ATO44" s="350"/>
      <c r="ATP44" s="350"/>
      <c r="ATQ44" s="350"/>
      <c r="ATR44" s="350"/>
      <c r="ATS44" s="350"/>
      <c r="ATT44" s="350"/>
      <c r="ATU44" s="350"/>
      <c r="ATV44" s="350"/>
      <c r="ATW44" s="350"/>
      <c r="ATX44" s="350"/>
      <c r="ATY44" s="350"/>
      <c r="ATZ44" s="350"/>
      <c r="AUA44" s="350"/>
      <c r="AUB44" s="350"/>
      <c r="AUC44" s="350"/>
      <c r="AUD44" s="350"/>
      <c r="AUE44" s="350"/>
      <c r="AUF44" s="350"/>
      <c r="AUG44" s="350"/>
      <c r="AUH44" s="350"/>
      <c r="AUI44" s="350"/>
      <c r="AUJ44" s="350"/>
      <c r="AUK44" s="350"/>
      <c r="AUL44" s="350"/>
      <c r="AUM44" s="350"/>
      <c r="AUN44" s="350"/>
      <c r="AUO44" s="350"/>
      <c r="AUP44" s="350"/>
      <c r="AUQ44" s="350"/>
      <c r="AUR44" s="350"/>
      <c r="AUS44" s="350"/>
      <c r="AUT44" s="350"/>
      <c r="AUU44" s="350"/>
      <c r="AUV44" s="350"/>
      <c r="AUW44" s="350"/>
      <c r="AUX44" s="350"/>
      <c r="AUY44" s="350"/>
      <c r="AUZ44" s="350"/>
      <c r="AVA44" s="350"/>
      <c r="AVB44" s="350"/>
      <c r="AVC44" s="350"/>
      <c r="AVD44" s="350"/>
      <c r="AVE44" s="350"/>
      <c r="AVF44" s="350"/>
      <c r="AVG44" s="350"/>
      <c r="AVH44" s="350"/>
      <c r="AVI44" s="350"/>
      <c r="AVJ44" s="350"/>
      <c r="AVK44" s="350"/>
      <c r="AVL44" s="350"/>
      <c r="AVM44" s="350"/>
      <c r="AVN44" s="350"/>
      <c r="AVO44" s="350"/>
      <c r="AVP44" s="350"/>
      <c r="AVQ44" s="350"/>
      <c r="AVR44" s="350"/>
      <c r="AVS44" s="350"/>
      <c r="AVT44" s="350"/>
      <c r="AVU44" s="350"/>
      <c r="AVV44" s="350"/>
      <c r="AVW44" s="350"/>
      <c r="AVX44" s="350"/>
      <c r="AVY44" s="350"/>
      <c r="AVZ44" s="350"/>
      <c r="AWA44" s="350"/>
      <c r="AWB44" s="350"/>
      <c r="AWC44" s="350"/>
      <c r="AWD44" s="350"/>
      <c r="AWE44" s="350"/>
      <c r="AWF44" s="350"/>
      <c r="AWG44" s="350"/>
      <c r="AWH44" s="350"/>
      <c r="AWI44" s="350"/>
      <c r="AWJ44" s="350"/>
      <c r="AWK44" s="350"/>
      <c r="AWL44" s="350"/>
      <c r="AWM44" s="350"/>
      <c r="AWN44" s="350"/>
      <c r="AWO44" s="350"/>
      <c r="AWP44" s="350"/>
      <c r="AWQ44" s="350"/>
      <c r="AWR44" s="350"/>
      <c r="AWS44" s="350"/>
      <c r="AWT44" s="350"/>
      <c r="AWU44" s="350"/>
      <c r="AWV44" s="350"/>
      <c r="AWW44" s="350"/>
      <c r="AWX44" s="350"/>
      <c r="AWY44" s="350"/>
      <c r="AWZ44" s="350"/>
      <c r="AXA44" s="350"/>
      <c r="AXB44" s="350"/>
      <c r="AXC44" s="350"/>
      <c r="AXD44" s="350"/>
      <c r="AXE44" s="350"/>
      <c r="AXF44" s="350"/>
      <c r="AXG44" s="350"/>
      <c r="AXH44" s="350"/>
      <c r="AXI44" s="350"/>
      <c r="AXJ44" s="350"/>
      <c r="AXK44" s="350"/>
      <c r="AXL44" s="350"/>
      <c r="AXM44" s="350"/>
      <c r="AXN44" s="350"/>
      <c r="AXO44" s="350"/>
      <c r="AXP44" s="350"/>
      <c r="AXQ44" s="350"/>
      <c r="AXR44" s="350"/>
      <c r="AXS44" s="350"/>
      <c r="AXT44" s="350"/>
      <c r="AXU44" s="350"/>
      <c r="AXV44" s="350"/>
      <c r="AXW44" s="350"/>
      <c r="AXX44" s="350"/>
      <c r="AXY44" s="350"/>
      <c r="AXZ44" s="350"/>
      <c r="AYA44" s="350"/>
      <c r="AYB44" s="350"/>
      <c r="AYC44" s="350"/>
      <c r="AYD44" s="350"/>
      <c r="AYE44" s="350"/>
      <c r="AYF44" s="350"/>
      <c r="AYG44" s="350"/>
      <c r="AYH44" s="350"/>
      <c r="AYI44" s="350"/>
      <c r="AYJ44" s="350"/>
      <c r="AYK44" s="350"/>
      <c r="AYL44" s="350"/>
      <c r="AYM44" s="350"/>
      <c r="AYN44" s="350"/>
      <c r="AYO44" s="350"/>
      <c r="AYP44" s="350"/>
      <c r="AYQ44" s="350"/>
      <c r="AYR44" s="350"/>
      <c r="AYS44" s="350"/>
      <c r="AYT44" s="350"/>
      <c r="AYU44" s="350"/>
      <c r="AYV44" s="350"/>
      <c r="AYW44" s="350"/>
      <c r="AYX44" s="350"/>
      <c r="AYY44" s="350"/>
      <c r="AYZ44" s="350"/>
      <c r="AZA44" s="350"/>
      <c r="AZB44" s="350"/>
      <c r="AZC44" s="350"/>
      <c r="AZD44" s="350"/>
      <c r="AZE44" s="350"/>
      <c r="AZF44" s="350"/>
      <c r="AZG44" s="350"/>
      <c r="AZH44" s="350"/>
      <c r="AZI44" s="350"/>
      <c r="AZJ44" s="350"/>
      <c r="AZK44" s="350"/>
      <c r="AZL44" s="350"/>
      <c r="AZM44" s="350"/>
      <c r="AZN44" s="350"/>
      <c r="AZO44" s="350"/>
      <c r="AZP44" s="350"/>
      <c r="AZQ44" s="350"/>
      <c r="AZR44" s="350"/>
      <c r="AZS44" s="350"/>
      <c r="AZT44" s="350"/>
      <c r="AZU44" s="350"/>
      <c r="AZV44" s="350"/>
      <c r="AZW44" s="350"/>
      <c r="AZX44" s="350"/>
      <c r="AZY44" s="350"/>
      <c r="AZZ44" s="350"/>
      <c r="BAA44" s="350"/>
      <c r="BAB44" s="350"/>
      <c r="BAC44" s="350"/>
      <c r="BAD44" s="350"/>
      <c r="BAE44" s="350"/>
      <c r="BAF44" s="350"/>
      <c r="BAG44" s="350"/>
      <c r="BAH44" s="350"/>
      <c r="BAI44" s="350"/>
      <c r="BAJ44" s="350"/>
      <c r="BAK44" s="350"/>
      <c r="BAL44" s="350"/>
      <c r="BAM44" s="350"/>
      <c r="BAN44" s="350"/>
      <c r="BAO44" s="350"/>
      <c r="BAP44" s="350"/>
      <c r="BAQ44" s="350"/>
      <c r="BAR44" s="350"/>
      <c r="BAS44" s="350"/>
      <c r="BAT44" s="350"/>
      <c r="BAU44" s="350"/>
      <c r="BAV44" s="350"/>
      <c r="BAW44" s="350"/>
      <c r="BAX44" s="350"/>
      <c r="BAY44" s="350"/>
      <c r="BAZ44" s="350"/>
      <c r="BBA44" s="350"/>
      <c r="BBB44" s="350"/>
      <c r="BBC44" s="350"/>
      <c r="BBD44" s="350"/>
      <c r="BBE44" s="350"/>
      <c r="BBF44" s="350"/>
      <c r="BBG44" s="350"/>
      <c r="BBH44" s="350"/>
      <c r="BBI44" s="350"/>
      <c r="BBJ44" s="350"/>
      <c r="BBK44" s="350"/>
      <c r="BBL44" s="350"/>
      <c r="BBM44" s="350"/>
      <c r="BBN44" s="350"/>
      <c r="BBO44" s="350"/>
      <c r="BBP44" s="350"/>
      <c r="BBQ44" s="350"/>
      <c r="BBR44" s="350"/>
      <c r="BBS44" s="350"/>
      <c r="BBT44" s="350"/>
      <c r="BBU44" s="350"/>
      <c r="BBV44" s="350"/>
      <c r="BBW44" s="350"/>
      <c r="BBX44" s="350"/>
      <c r="BBY44" s="350"/>
      <c r="BBZ44" s="350"/>
      <c r="BCA44" s="350"/>
      <c r="BCB44" s="350"/>
      <c r="BCC44" s="350"/>
      <c r="BCD44" s="350"/>
      <c r="BCE44" s="350"/>
      <c r="BCF44" s="350"/>
      <c r="BCG44" s="350"/>
      <c r="BCH44" s="350"/>
      <c r="BCI44" s="350"/>
      <c r="BCJ44" s="350"/>
      <c r="BCK44" s="350"/>
      <c r="BCL44" s="350"/>
      <c r="BCM44" s="350"/>
      <c r="BCN44" s="350"/>
      <c r="BCO44" s="350"/>
      <c r="BCP44" s="350"/>
      <c r="BCQ44" s="350"/>
      <c r="BCR44" s="350"/>
      <c r="BCS44" s="350"/>
      <c r="BCT44" s="350"/>
      <c r="BCU44" s="350"/>
      <c r="BCV44" s="350"/>
      <c r="BCW44" s="350"/>
      <c r="BCX44" s="350"/>
      <c r="BCY44" s="350"/>
      <c r="BCZ44" s="350"/>
      <c r="BDA44" s="350"/>
      <c r="BDB44" s="350"/>
      <c r="BDC44" s="350"/>
      <c r="BDD44" s="350"/>
      <c r="BDE44" s="350"/>
      <c r="BDF44" s="350"/>
      <c r="BDG44" s="350"/>
      <c r="BDH44" s="350"/>
      <c r="BDI44" s="350"/>
      <c r="BDJ44" s="350"/>
      <c r="BDK44" s="350"/>
      <c r="BDL44" s="350"/>
      <c r="BDM44" s="350"/>
      <c r="BDN44" s="350"/>
      <c r="BDO44" s="350"/>
      <c r="BDP44" s="350"/>
      <c r="BDQ44" s="350"/>
      <c r="BDR44" s="350"/>
      <c r="BDS44" s="350"/>
      <c r="BDT44" s="350"/>
      <c r="BDU44" s="350"/>
      <c r="BDV44" s="350"/>
      <c r="BDW44" s="350"/>
      <c r="BDX44" s="350"/>
      <c r="BDY44" s="350"/>
      <c r="BDZ44" s="350"/>
      <c r="BEA44" s="350"/>
      <c r="BEB44" s="350"/>
      <c r="BEC44" s="350"/>
      <c r="BED44" s="350"/>
      <c r="BEE44" s="350"/>
      <c r="BEF44" s="350"/>
      <c r="BEG44" s="350"/>
      <c r="BEH44" s="350"/>
      <c r="BEI44" s="350"/>
      <c r="BEJ44" s="350"/>
      <c r="BEK44" s="350"/>
      <c r="BEL44" s="350"/>
      <c r="BEM44" s="350"/>
      <c r="BEN44" s="350"/>
      <c r="BEO44" s="350"/>
      <c r="BEP44" s="350"/>
      <c r="BEQ44" s="350"/>
      <c r="BER44" s="350"/>
      <c r="BES44" s="350"/>
      <c r="BET44" s="350"/>
      <c r="BEU44" s="350"/>
      <c r="BEV44" s="350"/>
      <c r="BEW44" s="350"/>
      <c r="BEX44" s="350"/>
      <c r="BEY44" s="350"/>
      <c r="BEZ44" s="350"/>
      <c r="BFA44" s="350"/>
      <c r="BFB44" s="350"/>
      <c r="BFC44" s="350"/>
      <c r="BFD44" s="350"/>
      <c r="BFE44" s="350"/>
      <c r="BFF44" s="350"/>
      <c r="BFG44" s="350"/>
      <c r="BFH44" s="350"/>
      <c r="BFI44" s="350"/>
      <c r="BFJ44" s="350"/>
      <c r="BFK44" s="350"/>
      <c r="BFL44" s="350"/>
      <c r="BFM44" s="350"/>
      <c r="BFN44" s="350"/>
      <c r="BFO44" s="350"/>
      <c r="BFP44" s="350"/>
      <c r="BFQ44" s="350"/>
      <c r="BFR44" s="350"/>
      <c r="BFS44" s="350"/>
      <c r="BFT44" s="350"/>
      <c r="BFU44" s="350"/>
      <c r="BFV44" s="350"/>
      <c r="BFW44" s="350"/>
      <c r="BFX44" s="350"/>
      <c r="BFY44" s="350"/>
      <c r="BFZ44" s="350"/>
      <c r="BGA44" s="350"/>
      <c r="BGB44" s="350"/>
      <c r="BGC44" s="350"/>
      <c r="BGD44" s="350"/>
      <c r="BGE44" s="350"/>
      <c r="BGF44" s="350"/>
      <c r="BGG44" s="350"/>
      <c r="BGH44" s="350"/>
      <c r="BGI44" s="350"/>
      <c r="BGJ44" s="350"/>
      <c r="BGK44" s="350"/>
      <c r="BGL44" s="350"/>
      <c r="BGM44" s="350"/>
      <c r="BGN44" s="350"/>
      <c r="BGO44" s="350"/>
      <c r="BGP44" s="350"/>
      <c r="BGQ44" s="350"/>
      <c r="BGR44" s="350"/>
      <c r="BGS44" s="350"/>
      <c r="BGT44" s="350"/>
      <c r="BGU44" s="350"/>
      <c r="BGV44" s="350"/>
      <c r="BGW44" s="350"/>
      <c r="BGX44" s="350"/>
      <c r="BGY44" s="350"/>
      <c r="BGZ44" s="350"/>
      <c r="BHA44" s="350"/>
      <c r="BHB44" s="350"/>
      <c r="BHC44" s="350"/>
      <c r="BHD44" s="350"/>
      <c r="BHE44" s="350"/>
      <c r="BHF44" s="350"/>
      <c r="BHG44" s="350"/>
      <c r="BHH44" s="350"/>
      <c r="BHI44" s="350"/>
      <c r="BHJ44" s="350"/>
      <c r="BHK44" s="350"/>
      <c r="BHL44" s="350"/>
      <c r="BHM44" s="350"/>
      <c r="BHN44" s="350"/>
      <c r="BHO44" s="350"/>
      <c r="BHP44" s="350"/>
      <c r="BHQ44" s="350"/>
      <c r="BHR44" s="350"/>
      <c r="BHS44" s="350"/>
      <c r="BHT44" s="350"/>
      <c r="BHU44" s="350"/>
      <c r="BHV44" s="350"/>
      <c r="BHW44" s="350"/>
      <c r="BHX44" s="350"/>
      <c r="BHY44" s="350"/>
      <c r="BHZ44" s="350"/>
      <c r="BIA44" s="350"/>
      <c r="BIB44" s="350"/>
      <c r="BIC44" s="350"/>
      <c r="BID44" s="350"/>
      <c r="BIE44" s="350"/>
      <c r="BIF44" s="350"/>
      <c r="BIG44" s="350"/>
      <c r="BIH44" s="350"/>
      <c r="BII44" s="350"/>
      <c r="BIJ44" s="350"/>
      <c r="BIK44" s="350"/>
      <c r="BIL44" s="350"/>
      <c r="BIM44" s="350"/>
      <c r="BIN44" s="350"/>
      <c r="BIO44" s="350"/>
      <c r="BIP44" s="350"/>
      <c r="BIQ44" s="350"/>
      <c r="BIR44" s="350"/>
      <c r="BIS44" s="350"/>
      <c r="BIT44" s="350"/>
      <c r="BIU44" s="350"/>
      <c r="BIV44" s="350"/>
      <c r="BIW44" s="350"/>
      <c r="BIX44" s="350"/>
      <c r="BIY44" s="350"/>
      <c r="BIZ44" s="350"/>
      <c r="BJA44" s="350"/>
      <c r="BJB44" s="350"/>
      <c r="BJC44" s="350"/>
      <c r="BJD44" s="350"/>
      <c r="BJE44" s="350"/>
      <c r="BJF44" s="350"/>
      <c r="BJG44" s="350"/>
      <c r="BJH44" s="350"/>
      <c r="BJI44" s="350"/>
      <c r="BJJ44" s="350"/>
      <c r="BJK44" s="350"/>
      <c r="BJL44" s="350"/>
      <c r="BJM44" s="350"/>
      <c r="BJN44" s="350"/>
      <c r="BJO44" s="350"/>
      <c r="BJP44" s="350"/>
      <c r="BJQ44" s="350"/>
      <c r="BJR44" s="350"/>
      <c r="BJS44" s="350"/>
      <c r="BJT44" s="350"/>
      <c r="BJU44" s="350"/>
      <c r="BJV44" s="350"/>
      <c r="BJW44" s="350"/>
      <c r="BJX44" s="350"/>
      <c r="BJY44" s="350"/>
      <c r="BJZ44" s="350"/>
      <c r="BKA44" s="350"/>
      <c r="BKB44" s="350"/>
      <c r="BKC44" s="350"/>
      <c r="BKD44" s="350"/>
      <c r="BKE44" s="350"/>
      <c r="BKF44" s="350"/>
      <c r="BKG44" s="350"/>
      <c r="BKH44" s="350"/>
      <c r="BKI44" s="350"/>
      <c r="BKJ44" s="350"/>
      <c r="BKK44" s="350"/>
      <c r="BKL44" s="350"/>
      <c r="BKM44" s="350"/>
      <c r="BKN44" s="350"/>
      <c r="BKO44" s="350"/>
      <c r="BKP44" s="350"/>
      <c r="BKQ44" s="350"/>
      <c r="BKR44" s="350"/>
      <c r="BKS44" s="350"/>
      <c r="BKT44" s="350"/>
      <c r="BKU44" s="350"/>
      <c r="BKV44" s="350"/>
      <c r="BKW44" s="350"/>
      <c r="BKX44" s="350"/>
      <c r="BKY44" s="350"/>
      <c r="BKZ44" s="350"/>
      <c r="BLA44" s="350"/>
      <c r="BLB44" s="350"/>
      <c r="BLC44" s="350"/>
      <c r="BLD44" s="350"/>
      <c r="BLE44" s="350"/>
      <c r="BLF44" s="350"/>
      <c r="BLG44" s="350"/>
      <c r="BLH44" s="350"/>
      <c r="BLI44" s="350"/>
      <c r="BLJ44" s="350"/>
      <c r="BLK44" s="350"/>
      <c r="BLL44" s="350"/>
      <c r="BLM44" s="350"/>
      <c r="BLN44" s="350"/>
      <c r="BLO44" s="350"/>
      <c r="BLP44" s="350"/>
      <c r="BLQ44" s="350"/>
      <c r="BLR44" s="350"/>
      <c r="BLS44" s="350"/>
      <c r="BLT44" s="350"/>
      <c r="BLU44" s="350"/>
      <c r="BLV44" s="350"/>
      <c r="BLW44" s="350"/>
      <c r="BLX44" s="350"/>
      <c r="BLY44" s="350"/>
      <c r="BLZ44" s="350"/>
      <c r="BMA44" s="350"/>
      <c r="BMB44" s="350"/>
      <c r="BMC44" s="350"/>
      <c r="BMD44" s="350"/>
      <c r="BME44" s="350"/>
      <c r="BMF44" s="350"/>
      <c r="BMG44" s="350"/>
      <c r="BMH44" s="350"/>
      <c r="BMI44" s="350"/>
      <c r="BMJ44" s="350"/>
      <c r="BMK44" s="350"/>
      <c r="BML44" s="350"/>
      <c r="BMM44" s="350"/>
      <c r="BMN44" s="350"/>
      <c r="BMO44" s="350"/>
      <c r="BMP44" s="350"/>
      <c r="BMQ44" s="350"/>
      <c r="BMR44" s="350"/>
      <c r="BMS44" s="350"/>
      <c r="BMT44" s="350"/>
      <c r="BMU44" s="350"/>
      <c r="BMV44" s="350"/>
      <c r="BMW44" s="350"/>
      <c r="BMX44" s="350"/>
      <c r="BMY44" s="350"/>
      <c r="BMZ44" s="350"/>
      <c r="BNA44" s="350"/>
      <c r="BNB44" s="350"/>
      <c r="BNC44" s="350"/>
      <c r="BND44" s="350"/>
      <c r="BNE44" s="350"/>
      <c r="BNF44" s="350"/>
      <c r="BNG44" s="350"/>
      <c r="BNH44" s="350"/>
      <c r="BNI44" s="350"/>
      <c r="BNJ44" s="350"/>
      <c r="BNK44" s="350"/>
      <c r="BNL44" s="350"/>
      <c r="BNM44" s="350"/>
      <c r="BNN44" s="350"/>
      <c r="BNO44" s="350"/>
      <c r="BNP44" s="350"/>
      <c r="BNQ44" s="350"/>
      <c r="BNR44" s="350"/>
      <c r="BNS44" s="350"/>
      <c r="BNT44" s="350"/>
      <c r="BNU44" s="350"/>
      <c r="BNV44" s="350"/>
      <c r="BNW44" s="350"/>
      <c r="BNX44" s="350"/>
      <c r="BNY44" s="350"/>
      <c r="BNZ44" s="350"/>
      <c r="BOA44" s="350"/>
      <c r="BOB44" s="350"/>
      <c r="BOC44" s="350"/>
      <c r="BOD44" s="350"/>
      <c r="BOE44" s="350"/>
      <c r="BOF44" s="350"/>
      <c r="BOG44" s="350"/>
      <c r="BOH44" s="350"/>
      <c r="BOI44" s="350"/>
      <c r="BOJ44" s="350"/>
      <c r="BOK44" s="350"/>
      <c r="BOL44" s="350"/>
      <c r="BOM44" s="350"/>
      <c r="BON44" s="350"/>
      <c r="BOO44" s="350"/>
      <c r="BOP44" s="350"/>
      <c r="BOQ44" s="350"/>
      <c r="BOR44" s="350"/>
      <c r="BOS44" s="350"/>
      <c r="BOT44" s="350"/>
      <c r="BOU44" s="350"/>
      <c r="BOV44" s="350"/>
      <c r="BOW44" s="350"/>
      <c r="BOX44" s="350"/>
      <c r="BOY44" s="350"/>
      <c r="BOZ44" s="350"/>
      <c r="BPA44" s="350"/>
      <c r="BPB44" s="350"/>
      <c r="BPC44" s="350"/>
      <c r="BPD44" s="350"/>
      <c r="BPE44" s="350"/>
      <c r="BPF44" s="350"/>
      <c r="BPG44" s="350"/>
      <c r="BPH44" s="350"/>
      <c r="BPI44" s="350"/>
      <c r="BPJ44" s="350"/>
      <c r="BPK44" s="350"/>
      <c r="BPL44" s="350"/>
      <c r="BPM44" s="350"/>
      <c r="BPN44" s="350"/>
      <c r="BPO44" s="350"/>
      <c r="BPP44" s="350"/>
      <c r="BPQ44" s="350"/>
      <c r="BPR44" s="350"/>
      <c r="BPS44" s="350"/>
      <c r="BPT44" s="350"/>
      <c r="BPU44" s="350"/>
      <c r="BPV44" s="350"/>
      <c r="BPW44" s="350"/>
      <c r="BPX44" s="350"/>
      <c r="BPY44" s="350"/>
      <c r="BPZ44" s="350"/>
      <c r="BQA44" s="350"/>
      <c r="BQB44" s="350"/>
      <c r="BQC44" s="350"/>
      <c r="BQD44" s="350"/>
      <c r="BQE44" s="350"/>
      <c r="BQF44" s="350"/>
      <c r="BQG44" s="350"/>
      <c r="BQH44" s="350"/>
      <c r="BQI44" s="350"/>
      <c r="BQJ44" s="350"/>
      <c r="BQK44" s="350"/>
      <c r="BQL44" s="350"/>
      <c r="BQM44" s="350"/>
      <c r="BQN44" s="350"/>
      <c r="BQO44" s="350"/>
      <c r="BQP44" s="350"/>
      <c r="BQQ44" s="350"/>
      <c r="BQR44" s="350"/>
      <c r="BQS44" s="350"/>
      <c r="BQT44" s="350"/>
      <c r="BQU44" s="350"/>
      <c r="BQV44" s="350"/>
      <c r="BQW44" s="350"/>
      <c r="BQX44" s="350"/>
      <c r="BQY44" s="350"/>
      <c r="BQZ44" s="350"/>
      <c r="BRA44" s="350"/>
      <c r="BRB44" s="350"/>
      <c r="BRC44" s="350"/>
      <c r="BRD44" s="350"/>
      <c r="BRE44" s="350"/>
      <c r="BRF44" s="350"/>
      <c r="BRG44" s="350"/>
      <c r="BRH44" s="350"/>
      <c r="BRI44" s="350"/>
      <c r="BRJ44" s="350"/>
      <c r="BRK44" s="350"/>
      <c r="BRL44" s="350"/>
      <c r="BRM44" s="350"/>
      <c r="BRN44" s="350"/>
      <c r="BRO44" s="350"/>
      <c r="BRP44" s="350"/>
      <c r="BRQ44" s="350"/>
      <c r="BRR44" s="350"/>
      <c r="BRS44" s="350"/>
      <c r="BRT44" s="350"/>
      <c r="BRU44" s="350"/>
      <c r="BRV44" s="350"/>
      <c r="BRW44" s="350"/>
      <c r="BRX44" s="350"/>
      <c r="BRY44" s="350"/>
      <c r="BRZ44" s="350"/>
      <c r="BSA44" s="350"/>
      <c r="BSB44" s="350"/>
      <c r="BSC44" s="350"/>
      <c r="BSD44" s="350"/>
      <c r="BSE44" s="350"/>
      <c r="BSF44" s="350"/>
      <c r="BSG44" s="350"/>
      <c r="BSH44" s="350"/>
      <c r="BSI44" s="350"/>
      <c r="BSJ44" s="350"/>
      <c r="BSK44" s="350"/>
      <c r="BSL44" s="350"/>
      <c r="BSM44" s="350"/>
      <c r="BSN44" s="350"/>
      <c r="BSO44" s="350"/>
      <c r="BSP44" s="350"/>
      <c r="BSQ44" s="350"/>
      <c r="BSR44" s="350"/>
      <c r="BSS44" s="350"/>
      <c r="BST44" s="350"/>
      <c r="BSU44" s="350"/>
      <c r="BSV44" s="350"/>
      <c r="BSW44" s="350"/>
      <c r="BSX44" s="350"/>
      <c r="BSY44" s="350"/>
      <c r="BSZ44" s="350"/>
      <c r="BTA44" s="350"/>
      <c r="BTB44" s="350"/>
      <c r="BTC44" s="350"/>
      <c r="BTD44" s="350"/>
      <c r="BTE44" s="350"/>
      <c r="BTF44" s="350"/>
      <c r="BTG44" s="350"/>
      <c r="BTH44" s="350"/>
      <c r="BTI44" s="350"/>
      <c r="BTJ44" s="350"/>
      <c r="BTK44" s="350"/>
      <c r="BTL44" s="350"/>
      <c r="BTM44" s="350"/>
      <c r="BTN44" s="350"/>
      <c r="BTO44" s="350"/>
      <c r="BTP44" s="350"/>
      <c r="BTQ44" s="350"/>
      <c r="BTR44" s="350"/>
      <c r="BTS44" s="350"/>
      <c r="BTT44" s="350"/>
      <c r="BTU44" s="350"/>
      <c r="BTV44" s="350"/>
      <c r="BTW44" s="350"/>
      <c r="BTX44" s="350"/>
      <c r="BTY44" s="350"/>
      <c r="BTZ44" s="350"/>
      <c r="BUA44" s="350"/>
      <c r="BUB44" s="350"/>
      <c r="BUC44" s="350"/>
      <c r="BUD44" s="350"/>
      <c r="BUE44" s="350"/>
      <c r="BUF44" s="350"/>
      <c r="BUG44" s="350"/>
      <c r="BUH44" s="350"/>
      <c r="BUI44" s="350"/>
      <c r="BUJ44" s="350"/>
      <c r="BUK44" s="350"/>
      <c r="BUL44" s="350"/>
      <c r="BUM44" s="350"/>
      <c r="BUN44" s="350"/>
      <c r="BUO44" s="350"/>
      <c r="BUP44" s="350"/>
      <c r="BUQ44" s="350"/>
      <c r="BUR44" s="350"/>
      <c r="BUS44" s="350"/>
      <c r="BUT44" s="350"/>
      <c r="BUU44" s="350"/>
      <c r="BUV44" s="350"/>
      <c r="BUW44" s="350"/>
      <c r="BUX44" s="350"/>
      <c r="BUY44" s="350"/>
      <c r="BUZ44" s="350"/>
      <c r="BVA44" s="350"/>
      <c r="BVB44" s="350"/>
      <c r="BVC44" s="350"/>
      <c r="BVD44" s="350"/>
      <c r="BVE44" s="350"/>
      <c r="BVF44" s="350"/>
      <c r="BVG44" s="350"/>
      <c r="BVH44" s="350"/>
      <c r="BVI44" s="350"/>
      <c r="BVJ44" s="350"/>
      <c r="BVK44" s="350"/>
      <c r="BVL44" s="350"/>
      <c r="BVM44" s="350"/>
      <c r="BVN44" s="350"/>
      <c r="BVO44" s="350"/>
      <c r="BVP44" s="350"/>
      <c r="BVQ44" s="350"/>
      <c r="BVR44" s="350"/>
      <c r="BVS44" s="350"/>
      <c r="BVT44" s="350"/>
      <c r="BVU44" s="350"/>
      <c r="BVV44" s="350"/>
      <c r="BVW44" s="350"/>
      <c r="BVX44" s="350"/>
      <c r="BVY44" s="350"/>
      <c r="BVZ44" s="350"/>
      <c r="BWA44" s="350"/>
      <c r="BWB44" s="350"/>
      <c r="BWC44" s="350"/>
      <c r="BWD44" s="350"/>
      <c r="BWE44" s="350"/>
      <c r="BWF44" s="350"/>
      <c r="BWG44" s="350"/>
      <c r="BWH44" s="350"/>
      <c r="BWI44" s="350"/>
      <c r="BWJ44" s="350"/>
      <c r="BWK44" s="350"/>
      <c r="BWL44" s="350"/>
      <c r="BWM44" s="350"/>
      <c r="BWN44" s="350"/>
      <c r="BWO44" s="350"/>
      <c r="BWP44" s="350"/>
      <c r="BWQ44" s="350"/>
      <c r="BWR44" s="350"/>
      <c r="BWS44" s="350"/>
      <c r="BWT44" s="350"/>
      <c r="BWU44" s="350"/>
      <c r="BWV44" s="350"/>
      <c r="BWW44" s="350"/>
      <c r="BWX44" s="350"/>
      <c r="BWY44" s="350"/>
      <c r="BWZ44" s="350"/>
      <c r="BXA44" s="350"/>
      <c r="BXB44" s="350"/>
      <c r="BXC44" s="350"/>
      <c r="BXD44" s="350"/>
      <c r="BXE44" s="350"/>
      <c r="BXF44" s="350"/>
      <c r="BXG44" s="350"/>
      <c r="BXH44" s="350"/>
      <c r="BXI44" s="350"/>
      <c r="BXJ44" s="350"/>
      <c r="BXK44" s="350"/>
      <c r="BXL44" s="350"/>
      <c r="BXM44" s="350"/>
      <c r="BXN44" s="350"/>
      <c r="BXO44" s="350"/>
      <c r="BXP44" s="350"/>
      <c r="BXQ44" s="350"/>
      <c r="BXR44" s="350"/>
      <c r="BXS44" s="350"/>
      <c r="BXT44" s="350"/>
      <c r="BXU44" s="350"/>
      <c r="BXV44" s="350"/>
      <c r="BXW44" s="350"/>
      <c r="BXX44" s="350"/>
      <c r="BXY44" s="350"/>
      <c r="BXZ44" s="350"/>
      <c r="BYA44" s="350"/>
      <c r="BYB44" s="350"/>
      <c r="BYC44" s="350"/>
      <c r="BYD44" s="350"/>
      <c r="BYE44" s="350"/>
      <c r="BYF44" s="350"/>
      <c r="BYG44" s="350"/>
      <c r="BYH44" s="350"/>
      <c r="BYI44" s="350"/>
      <c r="BYJ44" s="350"/>
      <c r="BYK44" s="350"/>
      <c r="BYL44" s="350"/>
      <c r="BYM44" s="350"/>
      <c r="BYN44" s="350"/>
      <c r="BYO44" s="350"/>
      <c r="BYP44" s="350"/>
      <c r="BYQ44" s="350"/>
      <c r="BYR44" s="350"/>
      <c r="BYS44" s="350"/>
      <c r="BYT44" s="350"/>
      <c r="BYU44" s="350"/>
      <c r="BYV44" s="350"/>
      <c r="BYW44" s="350"/>
      <c r="BYX44" s="350"/>
      <c r="BYY44" s="350"/>
      <c r="BYZ44" s="350"/>
      <c r="BZA44" s="350"/>
      <c r="BZB44" s="350"/>
      <c r="BZC44" s="350"/>
      <c r="BZD44" s="350"/>
      <c r="BZE44" s="350"/>
      <c r="BZF44" s="350"/>
      <c r="BZG44" s="350"/>
      <c r="BZH44" s="350"/>
      <c r="BZI44" s="350"/>
      <c r="BZJ44" s="350"/>
      <c r="BZK44" s="350"/>
      <c r="BZL44" s="350"/>
      <c r="BZM44" s="350"/>
      <c r="BZN44" s="350"/>
      <c r="BZO44" s="350"/>
      <c r="BZP44" s="350"/>
      <c r="BZQ44" s="350"/>
      <c r="BZR44" s="350"/>
      <c r="BZS44" s="350"/>
      <c r="BZT44" s="350"/>
      <c r="BZU44" s="350"/>
      <c r="BZV44" s="350"/>
      <c r="BZW44" s="350"/>
      <c r="BZX44" s="350"/>
      <c r="BZY44" s="350"/>
      <c r="BZZ44" s="350"/>
      <c r="CAA44" s="350"/>
      <c r="CAB44" s="350"/>
      <c r="CAC44" s="350"/>
      <c r="CAD44" s="350"/>
      <c r="CAE44" s="350"/>
      <c r="CAF44" s="350"/>
      <c r="CAG44" s="350"/>
      <c r="CAH44" s="350"/>
      <c r="CAI44" s="350"/>
      <c r="CAJ44" s="350"/>
      <c r="CAK44" s="350"/>
      <c r="CAL44" s="350"/>
      <c r="CAM44" s="350"/>
      <c r="CAN44" s="350"/>
      <c r="CAO44" s="350"/>
      <c r="CAP44" s="350"/>
      <c r="CAQ44" s="350"/>
      <c r="CAR44" s="350"/>
      <c r="CAS44" s="350"/>
      <c r="CAT44" s="350"/>
      <c r="CAU44" s="350"/>
      <c r="CAV44" s="350"/>
      <c r="CAW44" s="350"/>
      <c r="CAX44" s="350"/>
      <c r="CAY44" s="350"/>
      <c r="CAZ44" s="350"/>
      <c r="CBA44" s="350"/>
      <c r="CBB44" s="350"/>
      <c r="CBC44" s="350"/>
      <c r="CBD44" s="350"/>
      <c r="CBE44" s="350"/>
      <c r="CBF44" s="350"/>
      <c r="CBG44" s="350"/>
      <c r="CBH44" s="350"/>
      <c r="CBI44" s="350"/>
      <c r="CBJ44" s="350"/>
      <c r="CBK44" s="350"/>
      <c r="CBL44" s="350"/>
      <c r="CBM44" s="350"/>
      <c r="CBN44" s="350"/>
      <c r="CBO44" s="350"/>
      <c r="CBP44" s="350"/>
      <c r="CBQ44" s="350"/>
      <c r="CBR44" s="350"/>
      <c r="CBS44" s="350"/>
      <c r="CBT44" s="350"/>
      <c r="CBU44" s="350"/>
      <c r="CBV44" s="350"/>
      <c r="CBW44" s="350"/>
      <c r="CBX44" s="350"/>
      <c r="CBY44" s="350"/>
      <c r="CBZ44" s="350"/>
      <c r="CCA44" s="350"/>
      <c r="CCB44" s="350"/>
      <c r="CCC44" s="350"/>
      <c r="CCD44" s="350"/>
      <c r="CCE44" s="350"/>
      <c r="CCF44" s="350"/>
      <c r="CCG44" s="350"/>
      <c r="CCH44" s="350"/>
      <c r="CCI44" s="350"/>
      <c r="CCJ44" s="350"/>
      <c r="CCK44" s="350"/>
      <c r="CCL44" s="350"/>
      <c r="CCM44" s="350"/>
      <c r="CCN44" s="350"/>
      <c r="CCO44" s="350"/>
      <c r="CCP44" s="350"/>
      <c r="CCQ44" s="350"/>
      <c r="CCR44" s="350"/>
      <c r="CCS44" s="350"/>
      <c r="CCT44" s="350"/>
      <c r="CCU44" s="350"/>
      <c r="CCV44" s="350"/>
      <c r="CCW44" s="350"/>
      <c r="CCX44" s="350"/>
      <c r="CCY44" s="350"/>
      <c r="CCZ44" s="350"/>
      <c r="CDA44" s="350"/>
      <c r="CDB44" s="350"/>
      <c r="CDC44" s="350"/>
      <c r="CDD44" s="350"/>
      <c r="CDE44" s="350"/>
      <c r="CDF44" s="350"/>
      <c r="CDG44" s="350"/>
      <c r="CDH44" s="350"/>
      <c r="CDI44" s="350"/>
      <c r="CDJ44" s="350"/>
      <c r="CDK44" s="350"/>
      <c r="CDL44" s="350"/>
      <c r="CDM44" s="350"/>
      <c r="CDN44" s="350"/>
      <c r="CDO44" s="350"/>
      <c r="CDP44" s="350"/>
      <c r="CDQ44" s="350"/>
      <c r="CDR44" s="350"/>
      <c r="CDS44" s="350"/>
      <c r="CDT44" s="350"/>
      <c r="CDU44" s="350"/>
      <c r="CDV44" s="350"/>
      <c r="CDW44" s="350"/>
      <c r="CDX44" s="350"/>
      <c r="CDY44" s="350"/>
      <c r="CDZ44" s="350"/>
      <c r="CEA44" s="350"/>
      <c r="CEB44" s="350"/>
      <c r="CEC44" s="350"/>
      <c r="CED44" s="350"/>
      <c r="CEE44" s="350"/>
      <c r="CEF44" s="350"/>
      <c r="CEG44" s="350"/>
      <c r="CEH44" s="350"/>
      <c r="CEI44" s="350"/>
      <c r="CEJ44" s="350"/>
      <c r="CEK44" s="350"/>
      <c r="CEL44" s="350"/>
      <c r="CEM44" s="350"/>
      <c r="CEN44" s="350"/>
      <c r="CEO44" s="350"/>
      <c r="CEP44" s="350"/>
      <c r="CEQ44" s="350"/>
      <c r="CER44" s="350"/>
      <c r="CES44" s="350"/>
      <c r="CET44" s="350"/>
      <c r="CEU44" s="350"/>
      <c r="CEV44" s="350"/>
      <c r="CEW44" s="350"/>
      <c r="CEX44" s="350"/>
      <c r="CEY44" s="350"/>
      <c r="CEZ44" s="350"/>
      <c r="CFA44" s="350"/>
      <c r="CFB44" s="350"/>
      <c r="CFC44" s="350"/>
      <c r="CFD44" s="350"/>
      <c r="CFE44" s="350"/>
      <c r="CFF44" s="350"/>
      <c r="CFG44" s="350"/>
      <c r="CFH44" s="350"/>
      <c r="CFI44" s="350"/>
      <c r="CFJ44" s="350"/>
      <c r="CFK44" s="350"/>
      <c r="CFL44" s="350"/>
      <c r="CFM44" s="350"/>
      <c r="CFN44" s="350"/>
      <c r="CFO44" s="350"/>
      <c r="CFP44" s="350"/>
      <c r="CFQ44" s="350"/>
      <c r="CFR44" s="350"/>
      <c r="CFS44" s="350"/>
      <c r="CFT44" s="350"/>
      <c r="CFU44" s="350"/>
      <c r="CFV44" s="350"/>
      <c r="CFW44" s="350"/>
      <c r="CFX44" s="350"/>
      <c r="CFY44" s="350"/>
      <c r="CFZ44" s="350"/>
      <c r="CGA44" s="350"/>
      <c r="CGB44" s="350"/>
      <c r="CGC44" s="350"/>
      <c r="CGD44" s="350"/>
      <c r="CGE44" s="350"/>
      <c r="CGF44" s="350"/>
      <c r="CGG44" s="350"/>
      <c r="CGH44" s="350"/>
      <c r="CGI44" s="350"/>
      <c r="CGJ44" s="350"/>
      <c r="CGK44" s="350"/>
      <c r="CGL44" s="350"/>
      <c r="CGM44" s="350"/>
      <c r="CGN44" s="350"/>
      <c r="CGO44" s="350"/>
      <c r="CGP44" s="350"/>
      <c r="CGQ44" s="350"/>
      <c r="CGR44" s="350"/>
      <c r="CGS44" s="350"/>
      <c r="CGT44" s="350"/>
      <c r="CGU44" s="350"/>
      <c r="CGV44" s="350"/>
      <c r="CGW44" s="350"/>
      <c r="CGX44" s="350"/>
      <c r="CGY44" s="350"/>
      <c r="CGZ44" s="350"/>
      <c r="CHA44" s="350"/>
      <c r="CHB44" s="350"/>
      <c r="CHC44" s="350"/>
      <c r="CHD44" s="350"/>
      <c r="CHE44" s="350"/>
      <c r="CHF44" s="350"/>
      <c r="CHG44" s="350"/>
      <c r="CHH44" s="350"/>
      <c r="CHI44" s="350"/>
      <c r="CHJ44" s="350"/>
      <c r="CHK44" s="350"/>
      <c r="CHL44" s="350"/>
      <c r="CHM44" s="350"/>
      <c r="CHN44" s="350"/>
      <c r="CHO44" s="350"/>
      <c r="CHP44" s="350"/>
      <c r="CHQ44" s="350"/>
      <c r="CHR44" s="350"/>
      <c r="CHS44" s="350"/>
      <c r="CHT44" s="350"/>
      <c r="CHU44" s="350"/>
      <c r="CHV44" s="350"/>
      <c r="CHW44" s="350"/>
      <c r="CHX44" s="350"/>
      <c r="CHY44" s="350"/>
      <c r="CHZ44" s="350"/>
      <c r="CIA44" s="350"/>
      <c r="CIB44" s="350"/>
      <c r="CIC44" s="350"/>
      <c r="CID44" s="350"/>
      <c r="CIE44" s="350"/>
      <c r="CIF44" s="350"/>
      <c r="CIG44" s="350"/>
      <c r="CIH44" s="350"/>
      <c r="CII44" s="350"/>
      <c r="CIJ44" s="350"/>
      <c r="CIK44" s="350"/>
      <c r="CIL44" s="350"/>
      <c r="CIM44" s="350"/>
      <c r="CIN44" s="350"/>
      <c r="CIO44" s="350"/>
      <c r="CIP44" s="350"/>
      <c r="CIQ44" s="350"/>
      <c r="CIR44" s="350"/>
      <c r="CIS44" s="350"/>
      <c r="CIT44" s="350"/>
      <c r="CIU44" s="350"/>
      <c r="CIV44" s="350"/>
      <c r="CIW44" s="350"/>
      <c r="CIX44" s="350"/>
      <c r="CIY44" s="350"/>
      <c r="CIZ44" s="350"/>
      <c r="CJA44" s="350"/>
      <c r="CJB44" s="350"/>
      <c r="CJC44" s="350"/>
      <c r="CJD44" s="350"/>
      <c r="CJE44" s="350"/>
      <c r="CJF44" s="350"/>
      <c r="CJG44" s="350"/>
      <c r="CJH44" s="350"/>
      <c r="CJI44" s="350"/>
      <c r="CJJ44" s="350"/>
      <c r="CJK44" s="350"/>
      <c r="CJL44" s="350"/>
      <c r="CJM44" s="350"/>
      <c r="CJN44" s="350"/>
      <c r="CJO44" s="350"/>
      <c r="CJP44" s="350"/>
      <c r="CJQ44" s="350"/>
      <c r="CJR44" s="350"/>
      <c r="CJS44" s="350"/>
      <c r="CJT44" s="350"/>
      <c r="CJU44" s="350"/>
      <c r="CJV44" s="350"/>
      <c r="CJW44" s="350"/>
      <c r="CJX44" s="350"/>
      <c r="CJY44" s="350"/>
      <c r="CJZ44" s="350"/>
      <c r="CKA44" s="350"/>
      <c r="CKB44" s="350"/>
      <c r="CKC44" s="350"/>
      <c r="CKD44" s="350"/>
      <c r="CKE44" s="350"/>
      <c r="CKF44" s="350"/>
      <c r="CKG44" s="350"/>
      <c r="CKH44" s="350"/>
      <c r="CKI44" s="350"/>
      <c r="CKJ44" s="350"/>
      <c r="CKK44" s="350"/>
      <c r="CKL44" s="350"/>
      <c r="CKM44" s="350"/>
      <c r="CKN44" s="350"/>
      <c r="CKO44" s="350"/>
      <c r="CKP44" s="350"/>
      <c r="CKQ44" s="350"/>
      <c r="CKR44" s="350"/>
      <c r="CKS44" s="350"/>
      <c r="CKT44" s="350"/>
      <c r="CKU44" s="350"/>
      <c r="CKV44" s="350"/>
      <c r="CKW44" s="350"/>
      <c r="CKX44" s="350"/>
      <c r="CKY44" s="350"/>
      <c r="CKZ44" s="350"/>
      <c r="CLA44" s="350"/>
      <c r="CLB44" s="350"/>
      <c r="CLC44" s="350"/>
      <c r="CLD44" s="350"/>
      <c r="CLE44" s="350"/>
      <c r="CLF44" s="350"/>
      <c r="CLG44" s="350"/>
      <c r="CLH44" s="350"/>
      <c r="CLI44" s="350"/>
      <c r="CLJ44" s="350"/>
      <c r="CLK44" s="350"/>
      <c r="CLL44" s="350"/>
      <c r="CLM44" s="350"/>
      <c r="CLN44" s="350"/>
      <c r="CLO44" s="350"/>
      <c r="CLP44" s="350"/>
      <c r="CLQ44" s="350"/>
      <c r="CLR44" s="350"/>
      <c r="CLS44" s="350"/>
      <c r="CLT44" s="350"/>
      <c r="CLU44" s="350"/>
      <c r="CLV44" s="350"/>
      <c r="CLW44" s="350"/>
      <c r="CLX44" s="350"/>
      <c r="CLY44" s="350"/>
      <c r="CLZ44" s="350"/>
      <c r="CMA44" s="350"/>
      <c r="CMB44" s="350"/>
      <c r="CMC44" s="350"/>
      <c r="CMD44" s="350"/>
      <c r="CME44" s="350"/>
      <c r="CMF44" s="350"/>
      <c r="CMG44" s="350"/>
      <c r="CMH44" s="350"/>
      <c r="CMI44" s="350"/>
      <c r="CMJ44" s="350"/>
      <c r="CMK44" s="350"/>
      <c r="CML44" s="350"/>
      <c r="CMM44" s="350"/>
      <c r="CMN44" s="350"/>
      <c r="CMO44" s="350"/>
      <c r="CMP44" s="350"/>
      <c r="CMQ44" s="350"/>
      <c r="CMR44" s="350"/>
      <c r="CMS44" s="350"/>
      <c r="CMT44" s="350"/>
      <c r="CMU44" s="350"/>
      <c r="CMV44" s="350"/>
      <c r="CMW44" s="350"/>
      <c r="CMX44" s="350"/>
      <c r="CMY44" s="350"/>
      <c r="CMZ44" s="350"/>
      <c r="CNA44" s="350"/>
      <c r="CNB44" s="350"/>
      <c r="CNC44" s="350"/>
      <c r="CND44" s="350"/>
      <c r="CNE44" s="350"/>
      <c r="CNF44" s="350"/>
      <c r="CNG44" s="350"/>
      <c r="CNH44" s="350"/>
      <c r="CNI44" s="350"/>
      <c r="CNJ44" s="350"/>
      <c r="CNK44" s="350"/>
      <c r="CNL44" s="350"/>
      <c r="CNM44" s="350"/>
      <c r="CNN44" s="350"/>
      <c r="CNO44" s="350"/>
      <c r="CNP44" s="350"/>
      <c r="CNQ44" s="350"/>
      <c r="CNR44" s="350"/>
      <c r="CNS44" s="350"/>
      <c r="CNT44" s="350"/>
      <c r="CNU44" s="350"/>
      <c r="CNV44" s="350"/>
      <c r="CNW44" s="350"/>
      <c r="CNX44" s="350"/>
      <c r="CNY44" s="350"/>
      <c r="CNZ44" s="350"/>
      <c r="COA44" s="350"/>
      <c r="COB44" s="350"/>
      <c r="COC44" s="350"/>
      <c r="COD44" s="350"/>
      <c r="COE44" s="350"/>
      <c r="COF44" s="350"/>
      <c r="COG44" s="350"/>
      <c r="COH44" s="350"/>
      <c r="COI44" s="350"/>
      <c r="COJ44" s="350"/>
      <c r="COK44" s="350"/>
      <c r="COL44" s="350"/>
      <c r="COM44" s="350"/>
      <c r="CON44" s="350"/>
      <c r="COO44" s="350"/>
      <c r="COP44" s="350"/>
      <c r="COQ44" s="350"/>
      <c r="COR44" s="350"/>
      <c r="COS44" s="350"/>
      <c r="COT44" s="350"/>
      <c r="COU44" s="350"/>
      <c r="COV44" s="350"/>
      <c r="COW44" s="350"/>
      <c r="COX44" s="350"/>
      <c r="COY44" s="350"/>
      <c r="COZ44" s="350"/>
      <c r="CPA44" s="350"/>
      <c r="CPB44" s="350"/>
      <c r="CPC44" s="350"/>
      <c r="CPD44" s="350"/>
      <c r="CPE44" s="350"/>
      <c r="CPF44" s="350"/>
      <c r="CPG44" s="350"/>
      <c r="CPH44" s="350"/>
      <c r="CPI44" s="350"/>
      <c r="CPJ44" s="350"/>
      <c r="CPK44" s="350"/>
      <c r="CPL44" s="350"/>
      <c r="CPM44" s="350"/>
      <c r="CPN44" s="350"/>
      <c r="CPO44" s="350"/>
      <c r="CPP44" s="350"/>
      <c r="CPQ44" s="350"/>
      <c r="CPR44" s="350"/>
      <c r="CPS44" s="350"/>
      <c r="CPT44" s="350"/>
      <c r="CPU44" s="350"/>
      <c r="CPV44" s="350"/>
      <c r="CPW44" s="350"/>
      <c r="CPX44" s="350"/>
      <c r="CPY44" s="350"/>
      <c r="CPZ44" s="350"/>
      <c r="CQA44" s="350"/>
      <c r="CQB44" s="350"/>
      <c r="CQC44" s="350"/>
      <c r="CQD44" s="350"/>
      <c r="CQE44" s="350"/>
      <c r="CQF44" s="350"/>
      <c r="CQG44" s="350"/>
      <c r="CQH44" s="350"/>
      <c r="CQI44" s="350"/>
      <c r="CQJ44" s="350"/>
      <c r="CQK44" s="350"/>
      <c r="CQL44" s="350"/>
      <c r="CQM44" s="350"/>
      <c r="CQN44" s="350"/>
      <c r="CQO44" s="350"/>
      <c r="CQP44" s="350"/>
      <c r="CQQ44" s="350"/>
      <c r="CQR44" s="350"/>
      <c r="CQS44" s="350"/>
      <c r="CQT44" s="350"/>
      <c r="CQU44" s="350"/>
      <c r="CQV44" s="350"/>
      <c r="CQW44" s="350"/>
      <c r="CQX44" s="350"/>
      <c r="CQY44" s="350"/>
      <c r="CQZ44" s="350"/>
      <c r="CRA44" s="350"/>
      <c r="CRB44" s="350"/>
      <c r="CRC44" s="350"/>
      <c r="CRD44" s="350"/>
      <c r="CRE44" s="350"/>
      <c r="CRF44" s="350"/>
      <c r="CRG44" s="350"/>
      <c r="CRH44" s="350"/>
      <c r="CRI44" s="350"/>
      <c r="CRJ44" s="350"/>
      <c r="CRK44" s="350"/>
      <c r="CRL44" s="350"/>
      <c r="CRM44" s="350"/>
      <c r="CRN44" s="350"/>
      <c r="CRO44" s="350"/>
      <c r="CRP44" s="350"/>
      <c r="CRQ44" s="350"/>
      <c r="CRR44" s="350"/>
      <c r="CRS44" s="350"/>
      <c r="CRT44" s="350"/>
      <c r="CRU44" s="350"/>
      <c r="CRV44" s="350"/>
      <c r="CRW44" s="350"/>
      <c r="CRX44" s="350"/>
      <c r="CRY44" s="350"/>
      <c r="CRZ44" s="350"/>
      <c r="CSA44" s="350"/>
      <c r="CSB44" s="350"/>
      <c r="CSC44" s="350"/>
      <c r="CSD44" s="350"/>
      <c r="CSE44" s="350"/>
      <c r="CSF44" s="350"/>
      <c r="CSG44" s="350"/>
      <c r="CSH44" s="350"/>
      <c r="CSI44" s="350"/>
      <c r="CSJ44" s="350"/>
      <c r="CSK44" s="350"/>
      <c r="CSL44" s="350"/>
      <c r="CSM44" s="350"/>
      <c r="CSN44" s="350"/>
      <c r="CSO44" s="350"/>
      <c r="CSP44" s="350"/>
      <c r="CSQ44" s="350"/>
      <c r="CSR44" s="350"/>
      <c r="CSS44" s="350"/>
      <c r="CST44" s="350"/>
      <c r="CSU44" s="350"/>
      <c r="CSV44" s="350"/>
      <c r="CSW44" s="350"/>
      <c r="CSX44" s="350"/>
      <c r="CSY44" s="350"/>
      <c r="CSZ44" s="350"/>
      <c r="CTA44" s="350"/>
      <c r="CTB44" s="350"/>
      <c r="CTC44" s="350"/>
      <c r="CTD44" s="350"/>
      <c r="CTE44" s="350"/>
      <c r="CTF44" s="350"/>
      <c r="CTG44" s="350"/>
      <c r="CTH44" s="350"/>
      <c r="CTI44" s="350"/>
      <c r="CTJ44" s="350"/>
      <c r="CTK44" s="350"/>
      <c r="CTL44" s="350"/>
      <c r="CTM44" s="350"/>
      <c r="CTN44" s="350"/>
      <c r="CTO44" s="350"/>
      <c r="CTP44" s="350"/>
      <c r="CTQ44" s="350"/>
      <c r="CTR44" s="350"/>
      <c r="CTS44" s="350"/>
      <c r="CTT44" s="350"/>
      <c r="CTU44" s="350"/>
      <c r="CTV44" s="350"/>
      <c r="CTW44" s="350"/>
      <c r="CTX44" s="350"/>
      <c r="CTY44" s="350"/>
      <c r="CTZ44" s="350"/>
      <c r="CUA44" s="350"/>
      <c r="CUB44" s="350"/>
      <c r="CUC44" s="350"/>
      <c r="CUD44" s="350"/>
      <c r="CUE44" s="350"/>
      <c r="CUF44" s="350"/>
      <c r="CUG44" s="350"/>
      <c r="CUH44" s="350"/>
      <c r="CUI44" s="350"/>
      <c r="CUJ44" s="350"/>
      <c r="CUK44" s="350"/>
      <c r="CUL44" s="350"/>
      <c r="CUM44" s="350"/>
      <c r="CUN44" s="350"/>
      <c r="CUO44" s="350"/>
      <c r="CUP44" s="350"/>
      <c r="CUQ44" s="350"/>
      <c r="CUR44" s="350"/>
      <c r="CUS44" s="350"/>
      <c r="CUT44" s="350"/>
      <c r="CUU44" s="350"/>
      <c r="CUV44" s="350"/>
      <c r="CUW44" s="350"/>
      <c r="CUX44" s="350"/>
      <c r="CUY44" s="350"/>
      <c r="CUZ44" s="350"/>
      <c r="CVA44" s="350"/>
      <c r="CVB44" s="350"/>
      <c r="CVC44" s="350"/>
      <c r="CVD44" s="350"/>
      <c r="CVE44" s="350"/>
      <c r="CVF44" s="350"/>
      <c r="CVG44" s="350"/>
      <c r="CVH44" s="350"/>
      <c r="CVI44" s="350"/>
      <c r="CVJ44" s="350"/>
      <c r="CVK44" s="350"/>
      <c r="CVL44" s="350"/>
      <c r="CVM44" s="350"/>
      <c r="CVN44" s="350"/>
      <c r="CVO44" s="350"/>
      <c r="CVP44" s="350"/>
      <c r="CVQ44" s="350"/>
      <c r="CVR44" s="350"/>
      <c r="CVS44" s="350"/>
      <c r="CVT44" s="350"/>
      <c r="CVU44" s="350"/>
      <c r="CVV44" s="350"/>
      <c r="CVW44" s="350"/>
      <c r="CVX44" s="350"/>
      <c r="CVY44" s="350"/>
      <c r="CVZ44" s="350"/>
      <c r="CWA44" s="350"/>
      <c r="CWB44" s="350"/>
      <c r="CWC44" s="350"/>
      <c r="CWD44" s="350"/>
      <c r="CWE44" s="350"/>
      <c r="CWF44" s="350"/>
      <c r="CWG44" s="350"/>
      <c r="CWH44" s="350"/>
      <c r="CWI44" s="350"/>
      <c r="CWJ44" s="350"/>
      <c r="CWK44" s="350"/>
      <c r="CWL44" s="350"/>
      <c r="CWM44" s="350"/>
      <c r="CWN44" s="350"/>
      <c r="CWO44" s="350"/>
      <c r="CWP44" s="350"/>
      <c r="CWQ44" s="350"/>
      <c r="CWR44" s="350"/>
      <c r="CWS44" s="350"/>
      <c r="CWT44" s="350"/>
      <c r="CWU44" s="350"/>
      <c r="CWV44" s="350"/>
      <c r="CWW44" s="350"/>
      <c r="CWX44" s="350"/>
      <c r="CWY44" s="350"/>
      <c r="CWZ44" s="350"/>
      <c r="CXA44" s="350"/>
      <c r="CXB44" s="350"/>
      <c r="CXC44" s="350"/>
      <c r="CXD44" s="350"/>
      <c r="CXE44" s="350"/>
      <c r="CXF44" s="350"/>
      <c r="CXG44" s="350"/>
      <c r="CXH44" s="350"/>
      <c r="CXI44" s="350"/>
      <c r="CXJ44" s="350"/>
      <c r="CXK44" s="350"/>
      <c r="CXL44" s="350"/>
      <c r="CXM44" s="350"/>
      <c r="CXN44" s="350"/>
      <c r="CXO44" s="350"/>
      <c r="CXP44" s="350"/>
      <c r="CXQ44" s="350"/>
      <c r="CXR44" s="350"/>
      <c r="CXS44" s="350"/>
      <c r="CXT44" s="350"/>
      <c r="CXU44" s="350"/>
      <c r="CXV44" s="350"/>
      <c r="CXW44" s="350"/>
      <c r="CXX44" s="350"/>
      <c r="CXY44" s="350"/>
      <c r="CXZ44" s="350"/>
      <c r="CYA44" s="350"/>
      <c r="CYB44" s="350"/>
      <c r="CYC44" s="350"/>
      <c r="CYD44" s="350"/>
      <c r="CYE44" s="350"/>
      <c r="CYF44" s="350"/>
      <c r="CYG44" s="350"/>
      <c r="CYH44" s="350"/>
      <c r="CYI44" s="350"/>
      <c r="CYJ44" s="350"/>
      <c r="CYK44" s="350"/>
      <c r="CYL44" s="350"/>
      <c r="CYM44" s="350"/>
      <c r="CYN44" s="350"/>
      <c r="CYO44" s="350"/>
      <c r="CYP44" s="350"/>
      <c r="CYQ44" s="350"/>
      <c r="CYR44" s="350"/>
      <c r="CYS44" s="350"/>
      <c r="CYT44" s="350"/>
      <c r="CYU44" s="350"/>
      <c r="CYV44" s="350"/>
      <c r="CYW44" s="350"/>
      <c r="CYX44" s="350"/>
      <c r="CYY44" s="350"/>
      <c r="CYZ44" s="350"/>
      <c r="CZA44" s="350"/>
      <c r="CZB44" s="350"/>
      <c r="CZC44" s="350"/>
      <c r="CZD44" s="350"/>
      <c r="CZE44" s="350"/>
      <c r="CZF44" s="350"/>
      <c r="CZG44" s="350"/>
      <c r="CZH44" s="350"/>
      <c r="CZI44" s="350"/>
      <c r="CZJ44" s="350"/>
      <c r="CZK44" s="350"/>
      <c r="CZL44" s="350"/>
      <c r="CZM44" s="350"/>
      <c r="CZN44" s="350"/>
      <c r="CZO44" s="350"/>
      <c r="CZP44" s="350"/>
      <c r="CZQ44" s="350"/>
      <c r="CZR44" s="350"/>
      <c r="CZS44" s="350"/>
      <c r="CZT44" s="350"/>
      <c r="CZU44" s="350"/>
      <c r="CZV44" s="350"/>
      <c r="CZW44" s="350"/>
      <c r="CZX44" s="350"/>
      <c r="CZY44" s="350"/>
      <c r="CZZ44" s="350"/>
      <c r="DAA44" s="350"/>
      <c r="DAB44" s="350"/>
      <c r="DAC44" s="350"/>
      <c r="DAD44" s="350"/>
      <c r="DAE44" s="350"/>
      <c r="DAF44" s="350"/>
      <c r="DAG44" s="350"/>
      <c r="DAH44" s="350"/>
      <c r="DAI44" s="350"/>
      <c r="DAJ44" s="350"/>
      <c r="DAK44" s="350"/>
      <c r="DAL44" s="350"/>
      <c r="DAM44" s="350"/>
      <c r="DAN44" s="350"/>
      <c r="DAO44" s="350"/>
      <c r="DAP44" s="350"/>
      <c r="DAQ44" s="350"/>
      <c r="DAR44" s="350"/>
      <c r="DAS44" s="350"/>
      <c r="DAT44" s="350"/>
      <c r="DAU44" s="350"/>
      <c r="DAV44" s="350"/>
      <c r="DAW44" s="350"/>
      <c r="DAX44" s="350"/>
      <c r="DAY44" s="350"/>
      <c r="DAZ44" s="350"/>
      <c r="DBA44" s="350"/>
      <c r="DBB44" s="350"/>
      <c r="DBC44" s="350"/>
      <c r="DBD44" s="350"/>
      <c r="DBE44" s="350"/>
      <c r="DBF44" s="350"/>
      <c r="DBG44" s="350"/>
      <c r="DBH44" s="350"/>
      <c r="DBI44" s="350"/>
      <c r="DBJ44" s="350"/>
      <c r="DBK44" s="350"/>
      <c r="DBL44" s="350"/>
      <c r="DBM44" s="350"/>
      <c r="DBN44" s="350"/>
      <c r="DBO44" s="350"/>
      <c r="DBP44" s="350"/>
      <c r="DBQ44" s="350"/>
      <c r="DBR44" s="350"/>
      <c r="DBS44" s="350"/>
      <c r="DBT44" s="350"/>
      <c r="DBU44" s="350"/>
      <c r="DBV44" s="350"/>
      <c r="DBW44" s="350"/>
      <c r="DBX44" s="350"/>
      <c r="DBY44" s="350"/>
      <c r="DBZ44" s="350"/>
      <c r="DCA44" s="350"/>
      <c r="DCB44" s="350"/>
      <c r="DCC44" s="350"/>
      <c r="DCD44" s="350"/>
      <c r="DCE44" s="350"/>
      <c r="DCF44" s="350"/>
      <c r="DCG44" s="350"/>
      <c r="DCH44" s="350"/>
      <c r="DCI44" s="350"/>
      <c r="DCJ44" s="350"/>
      <c r="DCK44" s="350"/>
      <c r="DCL44" s="350"/>
      <c r="DCM44" s="350"/>
      <c r="DCN44" s="350"/>
      <c r="DCO44" s="350"/>
      <c r="DCP44" s="350"/>
      <c r="DCQ44" s="350"/>
      <c r="DCR44" s="350"/>
      <c r="DCS44" s="350"/>
      <c r="DCT44" s="350"/>
      <c r="DCU44" s="350"/>
      <c r="DCV44" s="350"/>
      <c r="DCW44" s="350"/>
      <c r="DCX44" s="350"/>
      <c r="DCY44" s="350"/>
      <c r="DCZ44" s="350"/>
      <c r="DDA44" s="350"/>
      <c r="DDB44" s="350"/>
      <c r="DDC44" s="350"/>
      <c r="DDD44" s="350"/>
      <c r="DDE44" s="350"/>
      <c r="DDF44" s="350"/>
      <c r="DDG44" s="350"/>
      <c r="DDH44" s="350"/>
      <c r="DDI44" s="350"/>
      <c r="DDJ44" s="350"/>
      <c r="DDK44" s="350"/>
      <c r="DDL44" s="350"/>
      <c r="DDM44" s="350"/>
      <c r="DDN44" s="350"/>
      <c r="DDO44" s="350"/>
      <c r="DDP44" s="350"/>
      <c r="DDQ44" s="350"/>
      <c r="DDR44" s="350"/>
      <c r="DDS44" s="350"/>
      <c r="DDT44" s="350"/>
      <c r="DDU44" s="350"/>
      <c r="DDV44" s="350"/>
      <c r="DDW44" s="350"/>
      <c r="DDX44" s="350"/>
      <c r="DDY44" s="350"/>
      <c r="DDZ44" s="350"/>
      <c r="DEA44" s="350"/>
      <c r="DEB44" s="350"/>
      <c r="DEC44" s="350"/>
      <c r="DED44" s="350"/>
      <c r="DEE44" s="350"/>
      <c r="DEF44" s="350"/>
      <c r="DEG44" s="350"/>
      <c r="DEH44" s="350"/>
      <c r="DEI44" s="350"/>
      <c r="DEJ44" s="350"/>
      <c r="DEK44" s="350"/>
      <c r="DEL44" s="350"/>
      <c r="DEM44" s="350"/>
      <c r="DEN44" s="350"/>
      <c r="DEO44" s="350"/>
      <c r="DEP44" s="350"/>
      <c r="DEQ44" s="350"/>
      <c r="DER44" s="350"/>
      <c r="DES44" s="350"/>
      <c r="DET44" s="350"/>
      <c r="DEU44" s="350"/>
      <c r="DEV44" s="350"/>
      <c r="DEW44" s="350"/>
      <c r="DEX44" s="350"/>
      <c r="DEY44" s="350"/>
      <c r="DEZ44" s="350"/>
      <c r="DFA44" s="350"/>
      <c r="DFB44" s="350"/>
      <c r="DFC44" s="350"/>
      <c r="DFD44" s="350"/>
      <c r="DFE44" s="350"/>
      <c r="DFF44" s="350"/>
      <c r="DFG44" s="350"/>
      <c r="DFH44" s="350"/>
      <c r="DFI44" s="350"/>
      <c r="DFJ44" s="350"/>
      <c r="DFK44" s="350"/>
      <c r="DFL44" s="350"/>
      <c r="DFM44" s="350"/>
      <c r="DFN44" s="350"/>
      <c r="DFO44" s="350"/>
      <c r="DFP44" s="350"/>
      <c r="DFQ44" s="350"/>
      <c r="DFR44" s="350"/>
      <c r="DFS44" s="350"/>
      <c r="DFT44" s="350"/>
      <c r="DFU44" s="350"/>
      <c r="DFV44" s="350"/>
      <c r="DFW44" s="350"/>
      <c r="DFX44" s="350"/>
      <c r="DFY44" s="350"/>
      <c r="DFZ44" s="350"/>
      <c r="DGA44" s="350"/>
      <c r="DGB44" s="350"/>
      <c r="DGC44" s="350"/>
      <c r="DGD44" s="350"/>
      <c r="DGE44" s="350"/>
      <c r="DGF44" s="350"/>
      <c r="DGG44" s="350"/>
      <c r="DGH44" s="350"/>
      <c r="DGI44" s="350"/>
      <c r="DGJ44" s="350"/>
      <c r="DGK44" s="350"/>
      <c r="DGL44" s="350"/>
      <c r="DGM44" s="350"/>
      <c r="DGN44" s="350"/>
      <c r="DGO44" s="350"/>
      <c r="DGP44" s="350"/>
      <c r="DGQ44" s="350"/>
      <c r="DGR44" s="350"/>
      <c r="DGS44" s="350"/>
      <c r="DGT44" s="350"/>
      <c r="DGU44" s="350"/>
      <c r="DGV44" s="350"/>
      <c r="DGW44" s="350"/>
      <c r="DGX44" s="350"/>
      <c r="DGY44" s="350"/>
      <c r="DGZ44" s="350"/>
      <c r="DHA44" s="350"/>
      <c r="DHB44" s="350"/>
      <c r="DHC44" s="350"/>
      <c r="DHD44" s="350"/>
      <c r="DHE44" s="350"/>
      <c r="DHF44" s="350"/>
      <c r="DHG44" s="350"/>
      <c r="DHH44" s="350"/>
      <c r="DHI44" s="350"/>
      <c r="DHJ44" s="350"/>
      <c r="DHK44" s="350"/>
      <c r="DHL44" s="350"/>
      <c r="DHM44" s="350"/>
      <c r="DHN44" s="350"/>
      <c r="DHO44" s="350"/>
      <c r="DHP44" s="350"/>
      <c r="DHQ44" s="350"/>
      <c r="DHR44" s="350"/>
      <c r="DHS44" s="350"/>
      <c r="DHT44" s="350"/>
      <c r="DHU44" s="350"/>
      <c r="DHV44" s="350"/>
      <c r="DHW44" s="350"/>
      <c r="DHX44" s="350"/>
      <c r="DHY44" s="350"/>
      <c r="DHZ44" s="350"/>
      <c r="DIA44" s="350"/>
      <c r="DIB44" s="350"/>
      <c r="DIC44" s="350"/>
      <c r="DID44" s="350"/>
      <c r="DIE44" s="350"/>
      <c r="DIF44" s="350"/>
      <c r="DIG44" s="350"/>
      <c r="DIH44" s="350"/>
      <c r="DII44" s="350"/>
      <c r="DIJ44" s="350"/>
      <c r="DIK44" s="350"/>
      <c r="DIL44" s="350"/>
      <c r="DIM44" s="350"/>
      <c r="DIN44" s="350"/>
      <c r="DIO44" s="350"/>
      <c r="DIP44" s="350"/>
      <c r="DIQ44" s="350"/>
      <c r="DIR44" s="350"/>
      <c r="DIS44" s="350"/>
      <c r="DIT44" s="350"/>
      <c r="DIU44" s="350"/>
      <c r="DIV44" s="350"/>
      <c r="DIW44" s="350"/>
      <c r="DIX44" s="350"/>
      <c r="DIY44" s="350"/>
      <c r="DIZ44" s="350"/>
      <c r="DJA44" s="350"/>
      <c r="DJB44" s="350"/>
      <c r="DJC44" s="350"/>
      <c r="DJD44" s="350"/>
      <c r="DJE44" s="350"/>
      <c r="DJF44" s="350"/>
      <c r="DJG44" s="350"/>
      <c r="DJH44" s="350"/>
      <c r="DJI44" s="350"/>
      <c r="DJJ44" s="350"/>
      <c r="DJK44" s="350"/>
      <c r="DJL44" s="350"/>
      <c r="DJM44" s="350"/>
      <c r="DJN44" s="350"/>
      <c r="DJO44" s="350"/>
      <c r="DJP44" s="350"/>
      <c r="DJQ44" s="350"/>
      <c r="DJR44" s="350"/>
      <c r="DJS44" s="350"/>
      <c r="DJT44" s="350"/>
      <c r="DJU44" s="350"/>
      <c r="DJV44" s="350"/>
      <c r="DJW44" s="350"/>
      <c r="DJX44" s="350"/>
      <c r="DJY44" s="350"/>
      <c r="DJZ44" s="350"/>
      <c r="DKA44" s="350"/>
      <c r="DKB44" s="350"/>
      <c r="DKC44" s="350"/>
      <c r="DKD44" s="350"/>
      <c r="DKE44" s="350"/>
      <c r="DKF44" s="350"/>
      <c r="DKG44" s="350"/>
      <c r="DKH44" s="350"/>
      <c r="DKI44" s="350"/>
      <c r="DKJ44" s="350"/>
      <c r="DKK44" s="350"/>
      <c r="DKL44" s="350"/>
      <c r="DKM44" s="350"/>
      <c r="DKN44" s="350"/>
      <c r="DKO44" s="350"/>
      <c r="DKP44" s="350"/>
      <c r="DKQ44" s="350"/>
      <c r="DKR44" s="350"/>
      <c r="DKS44" s="350"/>
      <c r="DKT44" s="350"/>
      <c r="DKU44" s="350"/>
      <c r="DKV44" s="350"/>
      <c r="DKW44" s="350"/>
      <c r="DKX44" s="350"/>
      <c r="DKY44" s="350"/>
      <c r="DKZ44" s="350"/>
      <c r="DLA44" s="350"/>
      <c r="DLB44" s="350"/>
      <c r="DLC44" s="350"/>
      <c r="DLD44" s="350"/>
      <c r="DLE44" s="350"/>
      <c r="DLF44" s="350"/>
      <c r="DLG44" s="350"/>
      <c r="DLH44" s="350"/>
      <c r="DLI44" s="350"/>
      <c r="DLJ44" s="350"/>
      <c r="DLK44" s="350"/>
      <c r="DLL44" s="350"/>
      <c r="DLM44" s="350"/>
      <c r="DLN44" s="350"/>
      <c r="DLO44" s="350"/>
      <c r="DLP44" s="350"/>
      <c r="DLQ44" s="350"/>
      <c r="DLR44" s="350"/>
      <c r="DLS44" s="350"/>
      <c r="DLT44" s="350"/>
      <c r="DLU44" s="350"/>
      <c r="DLV44" s="350"/>
      <c r="DLW44" s="350"/>
      <c r="DLX44" s="350"/>
      <c r="DLY44" s="350"/>
      <c r="DLZ44" s="350"/>
      <c r="DMA44" s="350"/>
      <c r="DMB44" s="350"/>
      <c r="DMC44" s="350"/>
      <c r="DMD44" s="350"/>
      <c r="DME44" s="350"/>
      <c r="DMF44" s="350"/>
      <c r="DMG44" s="350"/>
      <c r="DMH44" s="350"/>
      <c r="DMI44" s="350"/>
      <c r="DMJ44" s="350"/>
      <c r="DMK44" s="350"/>
      <c r="DML44" s="350"/>
      <c r="DMM44" s="350"/>
      <c r="DMN44" s="350"/>
      <c r="DMO44" s="350"/>
      <c r="DMP44" s="350"/>
      <c r="DMQ44" s="350"/>
      <c r="DMR44" s="350"/>
      <c r="DMS44" s="350"/>
      <c r="DMT44" s="350"/>
      <c r="DMU44" s="350"/>
      <c r="DMV44" s="350"/>
      <c r="DMW44" s="350"/>
      <c r="DMX44" s="350"/>
      <c r="DMY44" s="350"/>
      <c r="DMZ44" s="350"/>
      <c r="DNA44" s="350"/>
      <c r="DNB44" s="350"/>
      <c r="DNC44" s="350"/>
      <c r="DND44" s="350"/>
      <c r="DNE44" s="350"/>
      <c r="DNF44" s="350"/>
      <c r="DNG44" s="350"/>
      <c r="DNH44" s="350"/>
      <c r="DNI44" s="350"/>
      <c r="DNJ44" s="350"/>
      <c r="DNK44" s="350"/>
      <c r="DNL44" s="350"/>
      <c r="DNM44" s="350"/>
      <c r="DNN44" s="350"/>
      <c r="DNO44" s="350"/>
      <c r="DNP44" s="350"/>
      <c r="DNQ44" s="350"/>
      <c r="DNR44" s="350"/>
      <c r="DNS44" s="350"/>
      <c r="DNT44" s="350"/>
      <c r="DNU44" s="350"/>
      <c r="DNV44" s="350"/>
      <c r="DNW44" s="350"/>
      <c r="DNX44" s="350"/>
      <c r="DNY44" s="350"/>
      <c r="DNZ44" s="350"/>
      <c r="DOA44" s="350"/>
      <c r="DOB44" s="350"/>
      <c r="DOC44" s="350"/>
      <c r="DOD44" s="350"/>
      <c r="DOE44" s="350"/>
      <c r="DOF44" s="350"/>
      <c r="DOG44" s="350"/>
      <c r="DOH44" s="350"/>
      <c r="DOI44" s="350"/>
      <c r="DOJ44" s="350"/>
      <c r="DOK44" s="350"/>
      <c r="DOL44" s="350"/>
      <c r="DOM44" s="350"/>
      <c r="DON44" s="350"/>
      <c r="DOO44" s="350"/>
      <c r="DOP44" s="350"/>
      <c r="DOQ44" s="350"/>
      <c r="DOR44" s="350"/>
      <c r="DOS44" s="350"/>
      <c r="DOT44" s="350"/>
      <c r="DOU44" s="350"/>
      <c r="DOV44" s="350"/>
      <c r="DOW44" s="350"/>
      <c r="DOX44" s="350"/>
      <c r="DOY44" s="350"/>
      <c r="DOZ44" s="350"/>
      <c r="DPA44" s="350"/>
      <c r="DPB44" s="350"/>
      <c r="DPC44" s="350"/>
      <c r="DPD44" s="350"/>
      <c r="DPE44" s="350"/>
      <c r="DPF44" s="350"/>
      <c r="DPG44" s="350"/>
      <c r="DPH44" s="350"/>
      <c r="DPI44" s="350"/>
      <c r="DPJ44" s="350"/>
      <c r="DPK44" s="350"/>
      <c r="DPL44" s="350"/>
      <c r="DPM44" s="350"/>
      <c r="DPN44" s="350"/>
      <c r="DPO44" s="350"/>
      <c r="DPP44" s="350"/>
      <c r="DPQ44" s="350"/>
      <c r="DPR44" s="350"/>
      <c r="DPS44" s="350"/>
      <c r="DPT44" s="350"/>
      <c r="DPU44" s="350"/>
      <c r="DPV44" s="350"/>
      <c r="DPW44" s="350"/>
      <c r="DPX44" s="350"/>
      <c r="DPY44" s="350"/>
      <c r="DPZ44" s="350"/>
      <c r="DQA44" s="350"/>
      <c r="DQB44" s="350"/>
      <c r="DQC44" s="350"/>
      <c r="DQD44" s="350"/>
      <c r="DQE44" s="350"/>
      <c r="DQF44" s="350"/>
      <c r="DQG44" s="350"/>
      <c r="DQH44" s="350"/>
      <c r="DQI44" s="350"/>
      <c r="DQJ44" s="350"/>
      <c r="DQK44" s="350"/>
      <c r="DQL44" s="350"/>
      <c r="DQM44" s="350"/>
      <c r="DQN44" s="350"/>
      <c r="DQO44" s="350"/>
      <c r="DQP44" s="350"/>
      <c r="DQQ44" s="350"/>
      <c r="DQR44" s="350"/>
      <c r="DQS44" s="350"/>
      <c r="DQT44" s="350"/>
      <c r="DQU44" s="350"/>
      <c r="DQV44" s="350"/>
      <c r="DQW44" s="350"/>
      <c r="DQX44" s="350"/>
      <c r="DQY44" s="350"/>
      <c r="DQZ44" s="350"/>
      <c r="DRA44" s="350"/>
      <c r="DRB44" s="350"/>
      <c r="DRC44" s="350"/>
      <c r="DRD44" s="350"/>
      <c r="DRE44" s="350"/>
      <c r="DRF44" s="350"/>
      <c r="DRG44" s="350"/>
      <c r="DRH44" s="350"/>
      <c r="DRI44" s="350"/>
      <c r="DRJ44" s="350"/>
      <c r="DRK44" s="350"/>
      <c r="DRL44" s="350"/>
      <c r="DRM44" s="350"/>
      <c r="DRN44" s="350"/>
      <c r="DRO44" s="350"/>
      <c r="DRP44" s="350"/>
      <c r="DRQ44" s="350"/>
      <c r="DRR44" s="350"/>
      <c r="DRS44" s="350"/>
      <c r="DRT44" s="350"/>
      <c r="DRU44" s="350"/>
      <c r="DRV44" s="350"/>
      <c r="DRW44" s="350"/>
      <c r="DRX44" s="350"/>
      <c r="DRY44" s="350"/>
      <c r="DRZ44" s="350"/>
      <c r="DSA44" s="350"/>
      <c r="DSB44" s="350"/>
      <c r="DSC44" s="350"/>
      <c r="DSD44" s="350"/>
      <c r="DSE44" s="350"/>
      <c r="DSF44" s="350"/>
      <c r="DSG44" s="350"/>
      <c r="DSH44" s="350"/>
      <c r="DSI44" s="350"/>
      <c r="DSJ44" s="350"/>
      <c r="DSK44" s="350"/>
      <c r="DSL44" s="350"/>
      <c r="DSM44" s="350"/>
      <c r="DSN44" s="350"/>
      <c r="DSO44" s="350"/>
      <c r="DSP44" s="350"/>
      <c r="DSQ44" s="350"/>
      <c r="DSR44" s="350"/>
      <c r="DSS44" s="350"/>
      <c r="DST44" s="350"/>
      <c r="DSU44" s="350"/>
      <c r="DSV44" s="350"/>
      <c r="DSW44" s="350"/>
      <c r="DSX44" s="350"/>
      <c r="DSY44" s="350"/>
      <c r="DSZ44" s="350"/>
      <c r="DTA44" s="350"/>
      <c r="DTB44" s="350"/>
      <c r="DTC44" s="350"/>
      <c r="DTD44" s="350"/>
      <c r="DTE44" s="350"/>
      <c r="DTF44" s="350"/>
      <c r="DTG44" s="350"/>
      <c r="DTH44" s="350"/>
      <c r="DTI44" s="350"/>
      <c r="DTJ44" s="350"/>
      <c r="DTK44" s="350"/>
      <c r="DTL44" s="350"/>
      <c r="DTM44" s="350"/>
      <c r="DTN44" s="350"/>
      <c r="DTO44" s="350"/>
      <c r="DTP44" s="350"/>
      <c r="DTQ44" s="350"/>
      <c r="DTR44" s="350"/>
      <c r="DTS44" s="350"/>
      <c r="DTT44" s="350"/>
      <c r="DTU44" s="350"/>
      <c r="DTV44" s="350"/>
      <c r="DTW44" s="350"/>
      <c r="DTX44" s="350"/>
      <c r="DTY44" s="350"/>
      <c r="DTZ44" s="350"/>
      <c r="DUA44" s="350"/>
      <c r="DUB44" s="350"/>
      <c r="DUC44" s="350"/>
      <c r="DUD44" s="350"/>
      <c r="DUE44" s="350"/>
      <c r="DUF44" s="350"/>
      <c r="DUG44" s="350"/>
      <c r="DUH44" s="350"/>
      <c r="DUI44" s="350"/>
      <c r="DUJ44" s="350"/>
      <c r="DUK44" s="350"/>
      <c r="DUL44" s="350"/>
      <c r="DUM44" s="350"/>
      <c r="DUN44" s="350"/>
      <c r="DUO44" s="350"/>
      <c r="DUP44" s="350"/>
      <c r="DUQ44" s="350"/>
      <c r="DUR44" s="350"/>
      <c r="DUS44" s="350"/>
      <c r="DUT44" s="350"/>
      <c r="DUU44" s="350"/>
      <c r="DUV44" s="350"/>
      <c r="DUW44" s="350"/>
      <c r="DUX44" s="350"/>
      <c r="DUY44" s="350"/>
      <c r="DUZ44" s="350"/>
      <c r="DVA44" s="350"/>
      <c r="DVB44" s="350"/>
      <c r="DVC44" s="350"/>
      <c r="DVD44" s="350"/>
      <c r="DVE44" s="350"/>
      <c r="DVF44" s="350"/>
      <c r="DVG44" s="350"/>
      <c r="DVH44" s="350"/>
      <c r="DVI44" s="350"/>
      <c r="DVJ44" s="350"/>
      <c r="DVK44" s="350"/>
      <c r="DVL44" s="350"/>
      <c r="DVM44" s="350"/>
      <c r="DVN44" s="350"/>
      <c r="DVO44" s="350"/>
      <c r="DVP44" s="350"/>
      <c r="DVQ44" s="350"/>
      <c r="DVR44" s="350"/>
      <c r="DVS44" s="350"/>
      <c r="DVT44" s="350"/>
      <c r="DVU44" s="350"/>
      <c r="DVV44" s="350"/>
      <c r="DVW44" s="350"/>
      <c r="DVX44" s="350"/>
      <c r="DVY44" s="350"/>
      <c r="DVZ44" s="350"/>
      <c r="DWA44" s="350"/>
      <c r="DWB44" s="350"/>
      <c r="DWC44" s="350"/>
      <c r="DWD44" s="350"/>
      <c r="DWE44" s="350"/>
      <c r="DWF44" s="350"/>
      <c r="DWG44" s="350"/>
      <c r="DWH44" s="350"/>
      <c r="DWI44" s="350"/>
      <c r="DWJ44" s="350"/>
      <c r="DWK44" s="350"/>
      <c r="DWL44" s="350"/>
      <c r="DWM44" s="350"/>
      <c r="DWN44" s="350"/>
      <c r="DWO44" s="350"/>
      <c r="DWP44" s="350"/>
      <c r="DWQ44" s="350"/>
      <c r="DWR44" s="350"/>
      <c r="DWS44" s="350"/>
      <c r="DWT44" s="350"/>
      <c r="DWU44" s="350"/>
      <c r="DWV44" s="350"/>
      <c r="DWW44" s="350"/>
      <c r="DWX44" s="350"/>
      <c r="DWY44" s="350"/>
      <c r="DWZ44" s="350"/>
      <c r="DXA44" s="350"/>
      <c r="DXB44" s="350"/>
      <c r="DXC44" s="350"/>
      <c r="DXD44" s="350"/>
      <c r="DXE44" s="350"/>
      <c r="DXF44" s="350"/>
      <c r="DXG44" s="350"/>
      <c r="DXH44" s="350"/>
      <c r="DXI44" s="350"/>
      <c r="DXJ44" s="350"/>
      <c r="DXK44" s="350"/>
      <c r="DXL44" s="350"/>
      <c r="DXM44" s="350"/>
      <c r="DXN44" s="350"/>
      <c r="DXO44" s="350"/>
      <c r="DXP44" s="350"/>
      <c r="DXQ44" s="350"/>
      <c r="DXR44" s="350"/>
      <c r="DXS44" s="350"/>
      <c r="DXT44" s="350"/>
      <c r="DXU44" s="350"/>
      <c r="DXV44" s="350"/>
      <c r="DXW44" s="350"/>
      <c r="DXX44" s="350"/>
      <c r="DXY44" s="350"/>
      <c r="DXZ44" s="350"/>
      <c r="DYA44" s="350"/>
      <c r="DYB44" s="350"/>
      <c r="DYC44" s="350"/>
      <c r="DYD44" s="350"/>
      <c r="DYE44" s="350"/>
      <c r="DYF44" s="350"/>
      <c r="DYG44" s="350"/>
      <c r="DYH44" s="350"/>
      <c r="DYI44" s="350"/>
      <c r="DYJ44" s="350"/>
      <c r="DYK44" s="350"/>
      <c r="DYL44" s="350"/>
      <c r="DYM44" s="350"/>
      <c r="DYN44" s="350"/>
      <c r="DYO44" s="350"/>
      <c r="DYP44" s="350"/>
      <c r="DYQ44" s="350"/>
      <c r="DYR44" s="350"/>
      <c r="DYS44" s="350"/>
      <c r="DYT44" s="350"/>
      <c r="DYU44" s="350"/>
      <c r="DYV44" s="350"/>
      <c r="DYW44" s="350"/>
      <c r="DYX44" s="350"/>
      <c r="DYY44" s="350"/>
      <c r="DYZ44" s="350"/>
      <c r="DZA44" s="350"/>
      <c r="DZB44" s="350"/>
      <c r="DZC44" s="350"/>
      <c r="DZD44" s="350"/>
      <c r="DZE44" s="350"/>
      <c r="DZF44" s="350"/>
      <c r="DZG44" s="350"/>
      <c r="DZH44" s="350"/>
      <c r="DZI44" s="350"/>
      <c r="DZJ44" s="350"/>
      <c r="DZK44" s="350"/>
      <c r="DZL44" s="350"/>
      <c r="DZM44" s="350"/>
      <c r="DZN44" s="350"/>
      <c r="DZO44" s="350"/>
      <c r="DZP44" s="350"/>
      <c r="DZQ44" s="350"/>
      <c r="DZR44" s="350"/>
      <c r="DZS44" s="350"/>
      <c r="DZT44" s="350"/>
      <c r="DZU44" s="350"/>
      <c r="DZV44" s="350"/>
      <c r="DZW44" s="350"/>
      <c r="DZX44" s="350"/>
      <c r="DZY44" s="350"/>
      <c r="DZZ44" s="350"/>
      <c r="EAA44" s="350"/>
      <c r="EAB44" s="350"/>
      <c r="EAC44" s="350"/>
      <c r="EAD44" s="350"/>
      <c r="EAE44" s="350"/>
      <c r="EAF44" s="350"/>
      <c r="EAG44" s="350"/>
      <c r="EAH44" s="350"/>
      <c r="EAI44" s="350"/>
      <c r="EAJ44" s="350"/>
      <c r="EAK44" s="350"/>
      <c r="EAL44" s="350"/>
      <c r="EAM44" s="350"/>
      <c r="EAN44" s="350"/>
      <c r="EAO44" s="350"/>
      <c r="EAP44" s="350"/>
      <c r="EAQ44" s="350"/>
      <c r="EAR44" s="350"/>
      <c r="EAS44" s="350"/>
      <c r="EAT44" s="350"/>
      <c r="EAU44" s="350"/>
      <c r="EAV44" s="350"/>
      <c r="EAW44" s="350"/>
      <c r="EAX44" s="350"/>
      <c r="EAY44" s="350"/>
      <c r="EAZ44" s="350"/>
      <c r="EBA44" s="350"/>
      <c r="EBB44" s="350"/>
      <c r="EBC44" s="350"/>
      <c r="EBD44" s="350"/>
      <c r="EBE44" s="350"/>
      <c r="EBF44" s="350"/>
      <c r="EBG44" s="350"/>
      <c r="EBH44" s="350"/>
      <c r="EBI44" s="350"/>
      <c r="EBJ44" s="350"/>
      <c r="EBK44" s="350"/>
      <c r="EBL44" s="350"/>
      <c r="EBM44" s="350"/>
      <c r="EBN44" s="350"/>
      <c r="EBO44" s="350"/>
      <c r="EBP44" s="350"/>
      <c r="EBQ44" s="350"/>
      <c r="EBR44" s="350"/>
      <c r="EBS44" s="350"/>
      <c r="EBT44" s="350"/>
      <c r="EBU44" s="350"/>
      <c r="EBV44" s="350"/>
      <c r="EBW44" s="350"/>
      <c r="EBX44" s="350"/>
      <c r="EBY44" s="350"/>
      <c r="EBZ44" s="350"/>
      <c r="ECA44" s="350"/>
      <c r="ECB44" s="350"/>
      <c r="ECC44" s="350"/>
      <c r="ECD44" s="350"/>
      <c r="ECE44" s="350"/>
      <c r="ECF44" s="350"/>
      <c r="ECG44" s="350"/>
      <c r="ECH44" s="350"/>
      <c r="ECI44" s="350"/>
      <c r="ECJ44" s="350"/>
      <c r="ECK44" s="350"/>
      <c r="ECL44" s="350"/>
      <c r="ECM44" s="350"/>
      <c r="ECN44" s="350"/>
      <c r="ECO44" s="350"/>
      <c r="ECP44" s="350"/>
      <c r="ECQ44" s="350"/>
      <c r="ECR44" s="350"/>
      <c r="ECS44" s="350"/>
      <c r="ECT44" s="350"/>
      <c r="ECU44" s="350"/>
      <c r="ECV44" s="350"/>
      <c r="ECW44" s="350"/>
      <c r="ECX44" s="350"/>
      <c r="ECY44" s="350"/>
      <c r="ECZ44" s="350"/>
      <c r="EDA44" s="350"/>
      <c r="EDB44" s="350"/>
      <c r="EDC44" s="350"/>
      <c r="EDD44" s="350"/>
      <c r="EDE44" s="350"/>
      <c r="EDF44" s="350"/>
      <c r="EDG44" s="350"/>
      <c r="EDH44" s="350"/>
      <c r="EDI44" s="350"/>
      <c r="EDJ44" s="350"/>
      <c r="EDK44" s="350"/>
      <c r="EDL44" s="350"/>
      <c r="EDM44" s="350"/>
      <c r="EDN44" s="350"/>
      <c r="EDO44" s="350"/>
      <c r="EDP44" s="350"/>
      <c r="EDQ44" s="350"/>
      <c r="EDR44" s="350"/>
      <c r="EDS44" s="350"/>
      <c r="EDT44" s="350"/>
      <c r="EDU44" s="350"/>
      <c r="EDV44" s="350"/>
      <c r="EDW44" s="350"/>
      <c r="EDX44" s="350"/>
      <c r="EDY44" s="350"/>
      <c r="EDZ44" s="350"/>
      <c r="EEA44" s="350"/>
    </row>
    <row r="45" spans="1:3511">
      <c r="A45" s="391" t="s">
        <v>347</v>
      </c>
      <c r="B45" s="365">
        <v>8.5999999999999993E-2</v>
      </c>
      <c r="C45" s="468">
        <v>5</v>
      </c>
      <c r="D45" s="481">
        <v>9.5220081683168312E-2</v>
      </c>
      <c r="E45" s="469">
        <v>0.84840000000000004</v>
      </c>
      <c r="F45" s="476" t="s">
        <v>348</v>
      </c>
    </row>
    <row r="46" spans="1:3511">
      <c r="A46" s="391" t="s">
        <v>312</v>
      </c>
      <c r="B46" s="365">
        <v>9.6000000000000002E-2</v>
      </c>
      <c r="C46" s="468">
        <v>8</v>
      </c>
      <c r="D46" s="481">
        <v>9.5018776638814709E-2</v>
      </c>
      <c r="E46" s="469">
        <v>1.1609</v>
      </c>
      <c r="F46" s="476" t="s">
        <v>349</v>
      </c>
    </row>
    <row r="47" spans="1:3511">
      <c r="A47" s="391" t="s">
        <v>350</v>
      </c>
      <c r="B47" s="365">
        <v>0.125</v>
      </c>
      <c r="C47" s="468">
        <v>5</v>
      </c>
      <c r="D47" s="481">
        <v>9.5496998638344224E-2</v>
      </c>
      <c r="E47" s="469">
        <v>0.96206400000000003</v>
      </c>
      <c r="F47" s="476">
        <v>50342</v>
      </c>
    </row>
    <row r="48" spans="1:3511">
      <c r="A48" s="391" t="s">
        <v>295</v>
      </c>
      <c r="B48" s="365">
        <v>9.7500000000000003E-2</v>
      </c>
      <c r="C48" s="468">
        <v>5</v>
      </c>
      <c r="D48" s="481">
        <v>9.7963447613312896E-2</v>
      </c>
      <c r="E48" s="469">
        <v>9.1340000000000005E-2</v>
      </c>
      <c r="F48" s="476">
        <v>55090</v>
      </c>
    </row>
    <row r="49" spans="1:6">
      <c r="A49" s="482" t="s">
        <v>214</v>
      </c>
      <c r="B49" s="483"/>
      <c r="C49" s="483"/>
      <c r="D49" s="484"/>
      <c r="E49" s="469">
        <v>11.015684</v>
      </c>
      <c r="F49" s="485"/>
    </row>
    <row r="50" spans="1:6">
      <c r="A50" s="486" t="s">
        <v>215</v>
      </c>
      <c r="B50" s="482"/>
      <c r="C50" s="482"/>
      <c r="D50" s="487"/>
      <c r="E50" s="469">
        <v>31.881399999999999</v>
      </c>
      <c r="F50" s="488"/>
    </row>
    <row r="51" spans="1:6" ht="17.25" thickBot="1">
      <c r="A51" s="528" t="s">
        <v>210</v>
      </c>
      <c r="B51" s="529"/>
      <c r="C51" s="529"/>
      <c r="D51" s="530"/>
      <c r="E51" s="532">
        <f>SUM(E43:E50)</f>
        <v>125.858403</v>
      </c>
      <c r="F51" s="534"/>
    </row>
    <row r="52" spans="1:6" ht="17.25" thickTop="1">
      <c r="D52" s="531"/>
      <c r="E52" s="533"/>
    </row>
    <row r="53" spans="1:6">
      <c r="E53" s="310"/>
    </row>
    <row r="54" spans="1:6">
      <c r="E54" s="472"/>
    </row>
  </sheetData>
  <mergeCells count="2">
    <mergeCell ref="A2:D2"/>
    <mergeCell ref="E2:F2"/>
  </mergeCells>
  <pageMargins left="0.511811023622047" right="0" top="0.23622047244094499" bottom="0" header="0.196850393700787" footer="0.15748031496063"/>
  <pageSetup paperSize="9" scale="67" orientation="landscape" r:id="rId1"/>
  <headerFooter>
    <oddFooter>&amp;R6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AD83"/>
  <sheetViews>
    <sheetView zoomScaleNormal="100" workbookViewId="0">
      <pane xSplit="1" ySplit="4" topLeftCell="B5" activePane="bottomRight" state="frozen"/>
      <selection activeCell="A2" sqref="A2"/>
      <selection pane="topRight" activeCell="A2" sqref="A2"/>
      <selection pane="bottomLeft" activeCell="A2" sqref="A2"/>
      <selection pane="bottomRight" activeCell="E4" sqref="E4"/>
    </sheetView>
  </sheetViews>
  <sheetFormatPr defaultColWidth="9.140625" defaultRowHeight="16.5"/>
  <cols>
    <col min="1" max="1" width="69.42578125" style="1" customWidth="1"/>
    <col min="2" max="3" width="13.42578125" style="1" bestFit="1" customWidth="1"/>
    <col min="4" max="4" width="15.28515625" style="375" customWidth="1"/>
    <col min="5" max="5" width="14.28515625" style="375" customWidth="1"/>
    <col min="6" max="14" width="13.42578125" style="375" bestFit="1" customWidth="1"/>
    <col min="15" max="16" width="13.7109375" style="1" bestFit="1" customWidth="1"/>
    <col min="17" max="22" width="13.5703125" style="1" bestFit="1" customWidth="1"/>
    <col min="23" max="23" width="15.5703125" style="1" customWidth="1"/>
    <col min="24" max="27" width="13" style="1" customWidth="1"/>
    <col min="28" max="28" width="13" style="127" customWidth="1"/>
    <col min="29" max="29" width="9.5703125" style="1" bestFit="1" customWidth="1"/>
    <col min="30" max="16384" width="9.140625" style="1"/>
  </cols>
  <sheetData>
    <row r="1" spans="1:28" ht="9" customHeight="1">
      <c r="B1" s="127"/>
      <c r="C1" s="127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127"/>
      <c r="P1" s="127"/>
      <c r="Q1" s="127"/>
      <c r="R1" s="127"/>
      <c r="S1" s="127"/>
      <c r="T1" s="127"/>
      <c r="U1" s="127"/>
      <c r="V1" s="127"/>
      <c r="W1" s="127"/>
      <c r="X1" s="15"/>
      <c r="Y1" s="127"/>
      <c r="Z1" s="127"/>
      <c r="AA1" s="127"/>
    </row>
    <row r="2" spans="1:28" s="90" customFormat="1" ht="17.25" customHeight="1">
      <c r="A2" s="503" t="s">
        <v>125</v>
      </c>
      <c r="B2" s="86"/>
      <c r="C2" s="86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86"/>
      <c r="P2" s="86"/>
      <c r="Q2" s="86"/>
      <c r="R2" s="86"/>
      <c r="S2" s="86"/>
      <c r="T2" s="86"/>
      <c r="U2" s="86"/>
      <c r="V2" s="86"/>
      <c r="W2" s="86"/>
      <c r="X2" s="15"/>
      <c r="AB2" s="15"/>
    </row>
    <row r="3" spans="1:28" s="90" customFormat="1" ht="9" customHeight="1">
      <c r="A3" s="9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X3" s="15"/>
      <c r="AB3" s="15"/>
    </row>
    <row r="4" spans="1:28" s="90" customFormat="1" ht="18" customHeight="1">
      <c r="A4" s="496"/>
      <c r="B4" s="498" t="s">
        <v>361</v>
      </c>
      <c r="C4" s="498" t="s">
        <v>362</v>
      </c>
      <c r="D4" s="498" t="s">
        <v>358</v>
      </c>
      <c r="E4" s="498" t="s">
        <v>377</v>
      </c>
    </row>
    <row r="5" spans="1:28" s="90" customFormat="1" ht="16.5" customHeight="1">
      <c r="A5" s="25" t="s">
        <v>126</v>
      </c>
      <c r="B5" s="103">
        <v>4505.8083553200004</v>
      </c>
      <c r="C5" s="103">
        <v>4493.1773856899999</v>
      </c>
      <c r="D5" s="103">
        <v>4458.9306546799999</v>
      </c>
      <c r="E5" s="103">
        <v>4488.3817521500005</v>
      </c>
    </row>
    <row r="6" spans="1:28" s="262" customFormat="1" ht="16.5" customHeight="1">
      <c r="A6" s="10" t="s">
        <v>62</v>
      </c>
      <c r="B6" s="261">
        <v>100.00000000000001</v>
      </c>
      <c r="C6" s="261">
        <v>100.00000000000001</v>
      </c>
      <c r="D6" s="261">
        <v>99.999999999999957</v>
      </c>
      <c r="E6" s="261">
        <v>100</v>
      </c>
    </row>
    <row r="7" spans="1:28" s="90" customFormat="1" ht="16.5" customHeight="1">
      <c r="A7" s="12" t="s">
        <v>3</v>
      </c>
      <c r="B7" s="46"/>
      <c r="C7" s="46"/>
      <c r="D7" s="46"/>
      <c r="E7" s="46"/>
    </row>
    <row r="8" spans="1:28" s="90" customFormat="1" ht="16.5" customHeight="1">
      <c r="A8" s="122" t="s">
        <v>19</v>
      </c>
      <c r="B8" s="46">
        <v>80.053615061127672</v>
      </c>
      <c r="C8" s="46">
        <v>80.173417239942864</v>
      </c>
      <c r="D8" s="46">
        <v>80.072711540211898</v>
      </c>
      <c r="E8" s="46">
        <v>80.103575819899305</v>
      </c>
    </row>
    <row r="9" spans="1:28" s="90" customFormat="1" ht="16.5" customHeight="1">
      <c r="A9" s="12" t="s">
        <v>0</v>
      </c>
      <c r="B9" s="46"/>
      <c r="C9" s="46"/>
      <c r="D9" s="46"/>
      <c r="E9" s="46"/>
    </row>
    <row r="10" spans="1:28" s="90" customFormat="1" ht="16.5" customHeight="1">
      <c r="A10" s="13" t="s">
        <v>20</v>
      </c>
      <c r="B10" s="46">
        <v>23.15848219660672</v>
      </c>
      <c r="C10" s="46">
        <v>23.159175187342434</v>
      </c>
      <c r="D10" s="46">
        <v>23.320582582700553</v>
      </c>
      <c r="E10" s="46">
        <v>23.307844792811601</v>
      </c>
    </row>
    <row r="11" spans="1:28" s="90" customFormat="1" ht="16.5" customHeight="1">
      <c r="A11" s="13" t="s">
        <v>21</v>
      </c>
      <c r="B11" s="46">
        <v>14.357619518508258</v>
      </c>
      <c r="C11" s="46">
        <v>14.346582948471971</v>
      </c>
      <c r="D11" s="46">
        <v>14.431187705388968</v>
      </c>
      <c r="E11" s="46">
        <v>14.343475192849079</v>
      </c>
    </row>
    <row r="12" spans="1:28" s="90" customFormat="1" ht="16.5" customHeight="1">
      <c r="A12" s="13" t="s">
        <v>102</v>
      </c>
      <c r="B12" s="46">
        <v>0.89981334008868652</v>
      </c>
      <c r="C12" s="46">
        <v>0.89912429650929604</v>
      </c>
      <c r="D12" s="46">
        <v>0.91480174079826215</v>
      </c>
      <c r="E12" s="46">
        <v>0.93361281067340851</v>
      </c>
    </row>
    <row r="13" spans="1:28" s="90" customFormat="1" ht="16.5" customHeight="1">
      <c r="A13" s="13" t="s">
        <v>49</v>
      </c>
      <c r="B13" s="46">
        <v>3.0626128425339929</v>
      </c>
      <c r="C13" s="46">
        <v>3.0600262993820317</v>
      </c>
      <c r="D13" s="46">
        <v>3.1075535499653144</v>
      </c>
      <c r="E13" s="46">
        <v>3.1676355034171468</v>
      </c>
    </row>
    <row r="14" spans="1:28" s="90" customFormat="1" ht="16.5" customHeight="1">
      <c r="A14" s="13" t="s">
        <v>22</v>
      </c>
      <c r="B14" s="46">
        <v>1.0439541478603198</v>
      </c>
      <c r="C14" s="46">
        <v>1.0477288136882819</v>
      </c>
      <c r="D14" s="46">
        <v>1.0412260276187657</v>
      </c>
      <c r="E14" s="46">
        <v>1.0440527374382282</v>
      </c>
    </row>
    <row r="15" spans="1:28" s="90" customFormat="1" ht="16.5" customHeight="1">
      <c r="A15" s="13" t="s">
        <v>23</v>
      </c>
      <c r="B15" s="46">
        <v>2.9931794562625567</v>
      </c>
      <c r="C15" s="46">
        <v>2.982319262461568</v>
      </c>
      <c r="D15" s="46">
        <v>3.0168254585617413</v>
      </c>
      <c r="E15" s="46">
        <v>3.042428196411497</v>
      </c>
    </row>
    <row r="16" spans="1:28" s="90" customFormat="1" ht="16.5" customHeight="1">
      <c r="A16" s="13" t="s">
        <v>24</v>
      </c>
      <c r="B16" s="46">
        <v>21.245832787134006</v>
      </c>
      <c r="C16" s="46">
        <v>21.352055931410124</v>
      </c>
      <c r="D16" s="46">
        <v>21.535433919389202</v>
      </c>
      <c r="E16" s="46">
        <v>21.671617844094033</v>
      </c>
    </row>
    <row r="17" spans="1:5" s="90" customFormat="1" ht="16.5" customHeight="1">
      <c r="A17" s="13" t="s">
        <v>25</v>
      </c>
      <c r="B17" s="46">
        <v>3.3508085229975886</v>
      </c>
      <c r="C17" s="46">
        <v>3.3629241714612572</v>
      </c>
      <c r="D17" s="46">
        <v>2.6526964368879291</v>
      </c>
      <c r="E17" s="46">
        <v>2.5649319324242854</v>
      </c>
    </row>
    <row r="18" spans="1:5" s="90" customFormat="1" ht="16.5" customHeight="1">
      <c r="A18" s="13" t="s">
        <v>26</v>
      </c>
      <c r="B18" s="46">
        <v>1.5056244831163488</v>
      </c>
      <c r="C18" s="46">
        <v>1.5040786283050753</v>
      </c>
      <c r="D18" s="46">
        <v>1.5280301461626939</v>
      </c>
      <c r="E18" s="46">
        <v>1.5595366195504639</v>
      </c>
    </row>
    <row r="19" spans="1:5" s="90" customFormat="1" ht="36.75" customHeight="1">
      <c r="A19" s="95" t="s">
        <v>395</v>
      </c>
      <c r="B19" s="46">
        <v>8.435687766019198</v>
      </c>
      <c r="C19" s="46">
        <v>8.4594017009108153</v>
      </c>
      <c r="D19" s="46">
        <v>8.5243739727384913</v>
      </c>
      <c r="E19" s="46">
        <v>8.4684401902295523</v>
      </c>
    </row>
    <row r="20" spans="1:5" s="90" customFormat="1" ht="16.5" customHeight="1">
      <c r="A20" s="122" t="s">
        <v>30</v>
      </c>
      <c r="B20" s="47">
        <v>19.73817055978267</v>
      </c>
      <c r="C20" s="47">
        <v>19.620896125262046</v>
      </c>
      <c r="D20" s="47">
        <v>19.723166307530612</v>
      </c>
      <c r="E20" s="47">
        <v>19.698195492540016</v>
      </c>
    </row>
    <row r="21" spans="1:5" s="90" customFormat="1" ht="16.5" customHeight="1">
      <c r="A21" s="12" t="s">
        <v>0</v>
      </c>
      <c r="B21" s="46"/>
      <c r="C21" s="46"/>
      <c r="D21" s="46"/>
      <c r="E21" s="46"/>
    </row>
    <row r="22" spans="1:5" s="90" customFormat="1" ht="16.5" customHeight="1">
      <c r="A22" s="13" t="s">
        <v>31</v>
      </c>
      <c r="B22" s="46">
        <v>5.3116288041283726</v>
      </c>
      <c r="C22" s="46">
        <v>5.136646368448619</v>
      </c>
      <c r="D22" s="46">
        <v>4.951829263777725</v>
      </c>
      <c r="E22" s="46">
        <v>4.9193371955100345</v>
      </c>
    </row>
    <row r="23" spans="1:5" s="90" customFormat="1" ht="16.5" customHeight="1">
      <c r="A23" s="13" t="s">
        <v>27</v>
      </c>
      <c r="B23" s="46">
        <v>4.4866404369220616</v>
      </c>
      <c r="C23" s="46">
        <v>4.4842659629174317</v>
      </c>
      <c r="D23" s="46">
        <v>4.5619145015521241</v>
      </c>
      <c r="E23" s="46">
        <v>4.5653035413452949</v>
      </c>
    </row>
    <row r="24" spans="1:5" s="90" customFormat="1" ht="16.5" customHeight="1">
      <c r="A24" s="13" t="s">
        <v>32</v>
      </c>
      <c r="B24" s="46">
        <v>6.7113197753508036</v>
      </c>
      <c r="C24" s="46">
        <v>6.7044291284693944</v>
      </c>
      <c r="D24" s="46">
        <v>6.8347011548640229</v>
      </c>
      <c r="E24" s="46">
        <v>6.9694150730418052</v>
      </c>
    </row>
    <row r="25" spans="1:5" s="90" customFormat="1" ht="16.5" customHeight="1">
      <c r="A25" s="13" t="s">
        <v>33</v>
      </c>
      <c r="B25" s="46">
        <v>0.19035100216531242</v>
      </c>
      <c r="C25" s="46">
        <v>0.19062727341410474</v>
      </c>
      <c r="D25" s="46">
        <v>0.17998487936960192</v>
      </c>
      <c r="E25" s="46">
        <v>0.16641060726223145</v>
      </c>
    </row>
    <row r="26" spans="1:5" s="90" customFormat="1" ht="16.5" customHeight="1">
      <c r="A26" s="13" t="s">
        <v>28</v>
      </c>
      <c r="B26" s="46">
        <v>2.6731469210799572</v>
      </c>
      <c r="C26" s="46">
        <v>2.7363212214048698</v>
      </c>
      <c r="D26" s="46">
        <v>2.8244213106973768</v>
      </c>
      <c r="E26" s="46">
        <v>2.725536870418853</v>
      </c>
    </row>
    <row r="27" spans="1:5" s="90" customFormat="1" ht="16.5" customHeight="1">
      <c r="A27" s="13" t="s">
        <v>29</v>
      </c>
      <c r="B27" s="46">
        <v>3.424304449562908E-2</v>
      </c>
      <c r="C27" s="46">
        <v>3.434238685778121E-2</v>
      </c>
      <c r="D27" s="46">
        <v>3.4605789582765736E-2</v>
      </c>
      <c r="E27" s="46">
        <v>3.4373792720749814E-2</v>
      </c>
    </row>
    <row r="28" spans="1:5" s="90" customFormat="1" ht="16.5" customHeight="1">
      <c r="A28" s="13" t="s">
        <v>105</v>
      </c>
      <c r="B28" s="46">
        <v>0.33084057564053482</v>
      </c>
      <c r="C28" s="46">
        <v>0.33426378374985033</v>
      </c>
      <c r="D28" s="46">
        <v>0.3357094076869932</v>
      </c>
      <c r="E28" s="46">
        <v>0.31781841224104657</v>
      </c>
    </row>
    <row r="29" spans="1:5" s="90" customFormat="1" ht="16.5" customHeight="1">
      <c r="A29" s="122" t="s">
        <v>63</v>
      </c>
      <c r="B29" s="47">
        <v>0.20821437908966983</v>
      </c>
      <c r="C29" s="47">
        <v>0.20568663479509525</v>
      </c>
      <c r="D29" s="47">
        <v>0.20412215225744948</v>
      </c>
      <c r="E29" s="47">
        <v>0.19822868756068002</v>
      </c>
    </row>
    <row r="30" spans="1:5" s="90" customFormat="1" ht="16.5" customHeight="1">
      <c r="A30" s="12" t="s">
        <v>0</v>
      </c>
      <c r="B30" s="46"/>
      <c r="C30" s="46"/>
      <c r="D30" s="46"/>
      <c r="E30" s="46"/>
    </row>
    <row r="31" spans="1:5" s="90" customFormat="1" ht="16.5" customHeight="1">
      <c r="A31" s="13" t="s">
        <v>47</v>
      </c>
      <c r="B31" s="47">
        <v>1.1317854861667391E-2</v>
      </c>
      <c r="C31" s="47">
        <v>1.1306234461562148E-2</v>
      </c>
      <c r="D31" s="47">
        <v>1.1486279327139614E-2</v>
      </c>
      <c r="E31" s="47">
        <v>1.1723114900998628E-2</v>
      </c>
    </row>
    <row r="32" spans="1:5" s="90" customFormat="1" ht="16.5" customHeight="1">
      <c r="A32" s="13" t="s">
        <v>50</v>
      </c>
      <c r="B32" s="46">
        <v>6.8271232094635606E-2</v>
      </c>
      <c r="C32" s="46">
        <v>6.8201136678012808E-2</v>
      </c>
      <c r="D32" s="46">
        <v>6.9287197296000969E-2</v>
      </c>
      <c r="E32" s="46">
        <v>6.061356943840189E-2</v>
      </c>
    </row>
    <row r="33" spans="1:5" s="90" customFormat="1" ht="16.5" customHeight="1">
      <c r="A33" s="13" t="s">
        <v>70</v>
      </c>
      <c r="B33" s="46">
        <v>0.12862529213336685</v>
      </c>
      <c r="C33" s="46">
        <v>0.12617926365552029</v>
      </c>
      <c r="D33" s="46">
        <v>0.1233486756343089</v>
      </c>
      <c r="E33" s="46">
        <v>0.1258920032212795</v>
      </c>
    </row>
    <row r="34" spans="1:5" s="90" customFormat="1" ht="4.5" customHeight="1">
      <c r="A34" s="14"/>
      <c r="B34" s="46"/>
      <c r="C34" s="46"/>
      <c r="D34" s="46"/>
      <c r="E34" s="46"/>
    </row>
    <row r="35" spans="1:5" s="262" customFormat="1" ht="16.5" customHeight="1">
      <c r="A35" s="10" t="s">
        <v>60</v>
      </c>
      <c r="B35" s="261">
        <v>99.999999999999986</v>
      </c>
      <c r="C35" s="261">
        <v>100</v>
      </c>
      <c r="D35" s="261">
        <v>100</v>
      </c>
      <c r="E35" s="261">
        <v>100</v>
      </c>
    </row>
    <row r="36" spans="1:5" s="90" customFormat="1" ht="16.5" customHeight="1">
      <c r="A36" s="12" t="s">
        <v>3</v>
      </c>
      <c r="B36" s="46"/>
      <c r="C36" s="46"/>
      <c r="D36" s="46"/>
      <c r="E36" s="46"/>
    </row>
    <row r="37" spans="1:5" s="90" customFormat="1" ht="16.5" customHeight="1">
      <c r="A37" s="13" t="s">
        <v>34</v>
      </c>
      <c r="B37" s="46">
        <v>42.508398189162961</v>
      </c>
      <c r="C37" s="46">
        <v>42.448421405181307</v>
      </c>
      <c r="D37" s="46">
        <v>42.428292930376834</v>
      </c>
      <c r="E37" s="46">
        <v>42.103923558747326</v>
      </c>
    </row>
    <row r="38" spans="1:5" s="90" customFormat="1" ht="16.5" customHeight="1">
      <c r="A38" s="13" t="s">
        <v>35</v>
      </c>
      <c r="B38" s="46">
        <v>24.376500163908879</v>
      </c>
      <c r="C38" s="46">
        <v>24.386147033937675</v>
      </c>
      <c r="D38" s="46">
        <v>23.778616488398644</v>
      </c>
      <c r="E38" s="46">
        <v>23.617132098049183</v>
      </c>
    </row>
    <row r="39" spans="1:5" s="90" customFormat="1" ht="16.5" customHeight="1">
      <c r="A39" s="13" t="s">
        <v>36</v>
      </c>
      <c r="B39" s="46">
        <v>30.076871105712033</v>
      </c>
      <c r="C39" s="46">
        <v>30.060504168868516</v>
      </c>
      <c r="D39" s="46">
        <v>30.598354073257383</v>
      </c>
      <c r="E39" s="46">
        <v>31.201215267822842</v>
      </c>
    </row>
    <row r="40" spans="1:5" s="90" customFormat="1" ht="16.5" customHeight="1">
      <c r="A40" s="13" t="s">
        <v>37</v>
      </c>
      <c r="B40" s="46">
        <v>2.6731469210799563</v>
      </c>
      <c r="C40" s="46">
        <v>2.7363212214048698</v>
      </c>
      <c r="D40" s="46">
        <v>2.8244213106973777</v>
      </c>
      <c r="E40" s="46">
        <v>2.725536870418853</v>
      </c>
    </row>
    <row r="41" spans="1:5" s="90" customFormat="1" ht="16.5" customHeight="1">
      <c r="A41" s="13" t="s">
        <v>38</v>
      </c>
      <c r="B41" s="46">
        <v>3.4243044495629066E-2</v>
      </c>
      <c r="C41" s="46">
        <v>3.434238685778121E-2</v>
      </c>
      <c r="D41" s="46">
        <v>3.460578958276575E-2</v>
      </c>
      <c r="E41" s="46">
        <v>3.4373792720749814E-2</v>
      </c>
    </row>
    <row r="42" spans="1:5" s="90" customFormat="1" ht="16.5" customHeight="1">
      <c r="A42" s="13" t="s">
        <v>92</v>
      </c>
      <c r="B42" s="46">
        <v>0.33084057564053471</v>
      </c>
      <c r="C42" s="46">
        <v>0.33426378374985033</v>
      </c>
      <c r="D42" s="46">
        <v>0.33570940768699331</v>
      </c>
      <c r="E42" s="46">
        <v>0.31781841224104657</v>
      </c>
    </row>
    <row r="43" spans="1:5" s="90" customFormat="1" ht="4.5" customHeight="1">
      <c r="A43" s="14"/>
      <c r="B43" s="46"/>
      <c r="C43" s="46"/>
      <c r="D43" s="46"/>
      <c r="E43" s="46"/>
    </row>
    <row r="44" spans="1:5" s="262" customFormat="1" ht="16.5" customHeight="1">
      <c r="A44" s="25" t="s">
        <v>164</v>
      </c>
      <c r="B44" s="263">
        <v>100.00000000000001</v>
      </c>
      <c r="C44" s="263">
        <v>100</v>
      </c>
      <c r="D44" s="263">
        <v>100</v>
      </c>
      <c r="E44" s="263">
        <v>100</v>
      </c>
    </row>
    <row r="45" spans="1:5" s="90" customFormat="1" ht="16.5" customHeight="1">
      <c r="A45" s="12" t="s">
        <v>3</v>
      </c>
      <c r="B45" s="47"/>
      <c r="C45" s="47"/>
      <c r="D45" s="47"/>
      <c r="E45" s="47"/>
    </row>
    <row r="46" spans="1:5" s="90" customFormat="1" ht="16.5" customHeight="1">
      <c r="A46" s="13" t="s">
        <v>45</v>
      </c>
      <c r="B46" s="274">
        <v>2.180730523973788</v>
      </c>
      <c r="C46" s="274">
        <v>2.3597991833803</v>
      </c>
      <c r="D46" s="274">
        <v>1.6142946529023341</v>
      </c>
      <c r="E46" s="274">
        <v>2.2837586347185508</v>
      </c>
    </row>
    <row r="47" spans="1:5" s="90" customFormat="1" ht="16.5" customHeight="1">
      <c r="A47" s="13" t="s">
        <v>48</v>
      </c>
      <c r="B47" s="274">
        <v>18.946662506324376</v>
      </c>
      <c r="C47" s="274">
        <v>21.075475152011766</v>
      </c>
      <c r="D47" s="274">
        <v>22.987105436667431</v>
      </c>
      <c r="E47" s="274">
        <v>22.286767185908904</v>
      </c>
    </row>
    <row r="48" spans="1:5" s="90" customFormat="1" ht="16.5" customHeight="1">
      <c r="A48" s="13" t="s">
        <v>46</v>
      </c>
      <c r="B48" s="274">
        <v>78.872606969701849</v>
      </c>
      <c r="C48" s="274">
        <v>76.564725664607934</v>
      </c>
      <c r="D48" s="274">
        <v>75.398599910430235</v>
      </c>
      <c r="E48" s="274">
        <v>75.429474179372548</v>
      </c>
    </row>
    <row r="49" spans="1:28" s="90" customFormat="1" ht="4.5" customHeight="1">
      <c r="A49" s="14"/>
      <c r="B49" s="46"/>
      <c r="C49" s="46"/>
      <c r="D49" s="46"/>
      <c r="E49" s="46"/>
    </row>
    <row r="50" spans="1:28" s="262" customFormat="1" ht="16.5" customHeight="1">
      <c r="A50" s="10" t="s">
        <v>61</v>
      </c>
      <c r="B50" s="261">
        <v>99.999999999999986</v>
      </c>
      <c r="C50" s="261">
        <v>100</v>
      </c>
      <c r="D50" s="261">
        <v>100</v>
      </c>
      <c r="E50" s="261">
        <v>100</v>
      </c>
    </row>
    <row r="51" spans="1:28" s="90" customFormat="1" ht="16.5" customHeight="1">
      <c r="A51" s="12" t="s">
        <v>3</v>
      </c>
      <c r="B51" s="46"/>
      <c r="C51" s="46"/>
      <c r="D51" s="46"/>
      <c r="E51" s="46"/>
    </row>
    <row r="52" spans="1:28" s="90" customFormat="1" ht="16.5" customHeight="1">
      <c r="A52" s="13" t="s">
        <v>39</v>
      </c>
      <c r="B52" s="104">
        <v>42.659534796914137</v>
      </c>
      <c r="C52" s="104">
        <v>42.76023162648751</v>
      </c>
      <c r="D52" s="104">
        <v>42.40327698156792</v>
      </c>
      <c r="E52" s="104">
        <v>42.517193325542792</v>
      </c>
    </row>
    <row r="53" spans="1:28" s="90" customFormat="1" ht="16.5" customHeight="1" thickBot="1">
      <c r="A53" s="538" t="s">
        <v>40</v>
      </c>
      <c r="B53" s="537">
        <v>57.340465203085849</v>
      </c>
      <c r="C53" s="537">
        <v>57.23976837351249</v>
      </c>
      <c r="D53" s="537">
        <v>57.596723018432087</v>
      </c>
      <c r="E53" s="537">
        <v>57.482806674457215</v>
      </c>
    </row>
    <row r="54" spans="1:28" s="90" customFormat="1" ht="16.5" customHeight="1" thickTop="1">
      <c r="D54" s="381"/>
      <c r="E54" s="381"/>
      <c r="Q54" s="15"/>
      <c r="R54" s="32"/>
      <c r="S54" s="33"/>
    </row>
    <row r="55" spans="1:28" s="90" customFormat="1" ht="17.25">
      <c r="A55" s="503" t="s">
        <v>84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5"/>
      <c r="R55" s="32"/>
      <c r="S55" s="33"/>
    </row>
    <row r="56" spans="1:28" ht="4.5" customHeight="1">
      <c r="F56" s="1"/>
      <c r="G56" s="1"/>
      <c r="H56" s="1"/>
      <c r="I56" s="1"/>
      <c r="J56" s="1"/>
      <c r="K56" s="1"/>
      <c r="L56" s="1"/>
      <c r="M56" s="1"/>
      <c r="N56" s="1"/>
      <c r="Q56" s="127"/>
      <c r="R56" s="32"/>
      <c r="S56" s="33"/>
      <c r="AB56" s="1"/>
    </row>
    <row r="57" spans="1:28" ht="36" customHeight="1">
      <c r="A57" s="492" t="s">
        <v>15</v>
      </c>
      <c r="B57" s="493" t="s">
        <v>375</v>
      </c>
      <c r="C57" s="494" t="s">
        <v>363</v>
      </c>
      <c r="D57" s="494" t="s">
        <v>364</v>
      </c>
      <c r="E57" s="494" t="s">
        <v>376</v>
      </c>
      <c r="F57" s="17"/>
      <c r="G57" s="17"/>
      <c r="H57" s="17"/>
      <c r="I57" s="17"/>
      <c r="J57" s="1"/>
      <c r="K57" s="1"/>
      <c r="L57" s="1"/>
      <c r="M57" s="1"/>
      <c r="N57" s="1"/>
      <c r="AB57" s="1"/>
    </row>
    <row r="58" spans="1:28" s="146" customFormat="1" ht="16.5" customHeight="1">
      <c r="A58" s="144" t="s">
        <v>87</v>
      </c>
      <c r="B58" s="489">
        <v>25.712893269999999</v>
      </c>
      <c r="C58" s="145">
        <v>4.5114546600000001</v>
      </c>
      <c r="D58" s="145">
        <v>14.812681209999999</v>
      </c>
      <c r="E58" s="145">
        <v>6.3887574000000003</v>
      </c>
      <c r="F58" s="17"/>
      <c r="G58" s="17"/>
      <c r="H58" s="17"/>
      <c r="I58" s="17"/>
    </row>
    <row r="59" spans="1:28" s="146" customFormat="1" ht="16.5" customHeight="1">
      <c r="A59" s="144" t="s">
        <v>86</v>
      </c>
      <c r="B59" s="489">
        <v>96.491538109999993</v>
      </c>
      <c r="C59" s="145">
        <v>14.431400399999999</v>
      </c>
      <c r="D59" s="145">
        <v>57.710802899999997</v>
      </c>
      <c r="E59" s="145">
        <v>24.349334809999998</v>
      </c>
      <c r="F59" s="17"/>
      <c r="G59" s="17"/>
      <c r="H59" s="17"/>
      <c r="I59" s="17"/>
    </row>
    <row r="60" spans="1:28" s="143" customFormat="1" ht="16.5" customHeight="1" thickBot="1">
      <c r="A60" s="535" t="s">
        <v>85</v>
      </c>
      <c r="B60" s="536">
        <v>12.272334288999998</v>
      </c>
      <c r="C60" s="537">
        <v>3.4684577019999994</v>
      </c>
      <c r="D60" s="537">
        <v>1.41578063</v>
      </c>
      <c r="E60" s="537">
        <v>7.3880959569999991</v>
      </c>
      <c r="F60" s="17"/>
      <c r="G60" s="17"/>
      <c r="H60" s="17"/>
      <c r="I60" s="17"/>
    </row>
    <row r="61" spans="1:28" s="143" customFormat="1" ht="16.5" customHeight="1" thickTop="1">
      <c r="A61" s="583" t="s">
        <v>396</v>
      </c>
      <c r="B61" s="583"/>
      <c r="C61" s="583"/>
      <c r="D61" s="583"/>
      <c r="E61" s="583"/>
      <c r="F61" s="17"/>
      <c r="G61" s="17"/>
      <c r="H61" s="17"/>
      <c r="I61" s="17"/>
    </row>
    <row r="62" spans="1:28" s="143" customFormat="1" ht="16.5" customHeight="1">
      <c r="A62" s="584"/>
      <c r="B62" s="584"/>
      <c r="C62" s="584"/>
      <c r="D62" s="584"/>
      <c r="E62" s="584"/>
      <c r="F62" s="17"/>
      <c r="G62" s="17"/>
      <c r="H62" s="17"/>
      <c r="I62" s="17"/>
    </row>
    <row r="63" spans="1:28" s="143" customFormat="1" ht="16.5" customHeight="1">
      <c r="A63" s="567"/>
      <c r="B63" s="568"/>
      <c r="C63" s="569"/>
      <c r="D63" s="569"/>
      <c r="E63" s="569"/>
      <c r="F63" s="17"/>
      <c r="G63" s="17"/>
      <c r="H63" s="17"/>
      <c r="I63" s="17"/>
    </row>
    <row r="64" spans="1:28" s="90" customFormat="1" ht="16.5" customHeight="1">
      <c r="A64" s="570" t="s">
        <v>367</v>
      </c>
      <c r="B64" s="570"/>
      <c r="C64" s="570"/>
      <c r="D64" s="21"/>
      <c r="E64" s="21"/>
      <c r="F64" s="21"/>
      <c r="G64" s="382"/>
      <c r="H64" s="382"/>
      <c r="I64" s="382"/>
      <c r="J64" s="382"/>
      <c r="K64" s="382"/>
      <c r="L64" s="382"/>
      <c r="M64" s="382"/>
      <c r="N64" s="382"/>
      <c r="O64" s="116"/>
      <c r="P64" s="137"/>
      <c r="Q64" s="32"/>
      <c r="R64" s="33"/>
    </row>
    <row r="65" spans="1:30" s="90" customFormat="1">
      <c r="A65" s="49"/>
      <c r="B65" s="49"/>
      <c r="C65" s="49"/>
      <c r="D65" s="382"/>
      <c r="E65" s="382"/>
      <c r="F65" s="382"/>
      <c r="G65" s="379"/>
      <c r="H65" s="379"/>
      <c r="I65" s="379"/>
      <c r="J65" s="379"/>
      <c r="K65" s="379"/>
      <c r="L65" s="379"/>
      <c r="M65" s="379"/>
      <c r="N65" s="379"/>
      <c r="O65" s="51"/>
      <c r="P65" s="51"/>
      <c r="Q65" s="114"/>
      <c r="R65" s="114"/>
      <c r="S65" s="114"/>
      <c r="T65" s="114"/>
      <c r="U65" s="114"/>
      <c r="V65" s="114"/>
      <c r="W65" s="51"/>
      <c r="X65" s="1"/>
      <c r="Y65" s="1"/>
      <c r="Z65" s="1"/>
      <c r="AA65" s="1"/>
      <c r="AB65" s="127"/>
      <c r="AC65" s="32"/>
      <c r="AD65" s="33"/>
    </row>
    <row r="66" spans="1:30" ht="33">
      <c r="A66" s="571" t="s">
        <v>368</v>
      </c>
      <c r="B66" s="571" t="s">
        <v>369</v>
      </c>
      <c r="C66" s="571" t="s">
        <v>370</v>
      </c>
      <c r="D66" s="572" t="s">
        <v>371</v>
      </c>
      <c r="E66" s="382"/>
      <c r="F66" s="377"/>
      <c r="G66" s="377"/>
      <c r="H66" s="377"/>
      <c r="I66" s="377"/>
      <c r="J66" s="377"/>
      <c r="K66" s="377"/>
      <c r="L66" s="377"/>
      <c r="M66" s="377"/>
      <c r="N66" s="18"/>
      <c r="O66" s="18"/>
      <c r="P66" s="18"/>
      <c r="Q66" s="18"/>
      <c r="R66" s="18"/>
      <c r="S66" s="18"/>
      <c r="T66" s="18"/>
      <c r="U66" s="18"/>
      <c r="V66" s="18"/>
      <c r="AA66" s="127"/>
      <c r="AB66" s="32"/>
      <c r="AC66" s="33"/>
    </row>
    <row r="67" spans="1:30" ht="15.75" customHeight="1">
      <c r="A67" s="573" t="s">
        <v>372</v>
      </c>
      <c r="B67" s="574"/>
      <c r="C67" s="575"/>
      <c r="D67" s="575"/>
      <c r="E67" s="382"/>
      <c r="F67" s="51"/>
      <c r="G67" s="51"/>
      <c r="H67" s="1"/>
      <c r="I67" s="1"/>
      <c r="J67" s="1"/>
      <c r="K67" s="1"/>
      <c r="L67" s="1"/>
      <c r="M67" s="1"/>
      <c r="N67" s="1"/>
      <c r="AB67" s="1"/>
    </row>
    <row r="68" spans="1:30" ht="14.25" customHeight="1">
      <c r="A68" s="576" t="s">
        <v>373</v>
      </c>
      <c r="B68" s="577">
        <v>45.31</v>
      </c>
      <c r="C68" s="578" t="s">
        <v>36</v>
      </c>
      <c r="D68" s="579">
        <v>45716</v>
      </c>
      <c r="E68" s="382"/>
      <c r="F68" s="51"/>
      <c r="G68" s="51"/>
      <c r="H68" s="1"/>
      <c r="I68" s="1"/>
      <c r="J68" s="1"/>
      <c r="K68" s="1"/>
      <c r="L68" s="1"/>
      <c r="M68" s="1"/>
      <c r="N68" s="1"/>
      <c r="AB68" s="1"/>
    </row>
    <row r="69" spans="1:30" ht="14.25" customHeight="1">
      <c r="A69" s="576" t="s">
        <v>394</v>
      </c>
      <c r="B69" s="577">
        <v>236</v>
      </c>
      <c r="C69" s="578" t="s">
        <v>36</v>
      </c>
      <c r="D69" s="579">
        <v>45734</v>
      </c>
      <c r="E69" s="382"/>
      <c r="F69" s="51"/>
      <c r="G69" s="51"/>
      <c r="H69" s="1"/>
      <c r="I69" s="1"/>
      <c r="J69" s="1"/>
      <c r="K69" s="1"/>
      <c r="L69" s="1"/>
      <c r="M69" s="1"/>
      <c r="N69" s="1"/>
      <c r="AB69" s="1"/>
    </row>
    <row r="70" spans="1:30" ht="14.25" customHeight="1">
      <c r="A70" s="576"/>
      <c r="B70" s="577"/>
      <c r="C70" s="578"/>
      <c r="D70" s="578"/>
      <c r="E70" s="382"/>
      <c r="F70" s="51"/>
      <c r="G70" s="51"/>
      <c r="H70" s="1"/>
      <c r="I70" s="1"/>
      <c r="J70" s="1"/>
      <c r="K70" s="1"/>
      <c r="L70" s="1"/>
      <c r="M70" s="1"/>
      <c r="N70" s="1"/>
      <c r="AB70" s="1"/>
    </row>
    <row r="71" spans="1:30" ht="14.25" customHeight="1">
      <c r="A71" s="49"/>
      <c r="B71" s="90"/>
      <c r="C71" s="114"/>
      <c r="D71" s="382"/>
      <c r="E71" s="382"/>
      <c r="F71" s="382"/>
      <c r="G71" s="51"/>
      <c r="H71" s="51"/>
      <c r="I71" s="1"/>
      <c r="J71" s="1"/>
      <c r="K71" s="1"/>
      <c r="L71" s="1"/>
      <c r="M71" s="1"/>
      <c r="N71" s="1"/>
      <c r="AB71" s="1"/>
    </row>
    <row r="72" spans="1:30">
      <c r="A72" s="49"/>
      <c r="B72" s="51"/>
      <c r="C72" s="51"/>
      <c r="D72" s="379"/>
      <c r="E72" s="379"/>
      <c r="F72" s="379"/>
      <c r="G72" s="51"/>
      <c r="H72" s="51"/>
      <c r="I72" s="1"/>
      <c r="J72" s="1"/>
      <c r="K72" s="1"/>
      <c r="L72" s="1"/>
      <c r="M72" s="1"/>
      <c r="N72" s="1"/>
      <c r="AB72" s="1"/>
    </row>
    <row r="73" spans="1:30">
      <c r="A73" s="18" t="s">
        <v>106</v>
      </c>
      <c r="B73" s="18"/>
      <c r="C73" s="18"/>
      <c r="D73" s="377"/>
      <c r="E73" s="377"/>
      <c r="F73" s="377"/>
      <c r="G73" s="379"/>
      <c r="H73" s="379"/>
      <c r="I73" s="379"/>
      <c r="J73" s="379"/>
      <c r="K73" s="379"/>
      <c r="L73" s="379"/>
      <c r="M73" s="379"/>
      <c r="N73" s="379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</row>
    <row r="74" spans="1:30">
      <c r="A74" s="20"/>
      <c r="B74" s="292" t="s">
        <v>361</v>
      </c>
      <c r="C74" s="292" t="s">
        <v>362</v>
      </c>
      <c r="D74" s="389" t="s">
        <v>358</v>
      </c>
      <c r="E74" s="389" t="s">
        <v>377</v>
      </c>
      <c r="F74" s="51"/>
    </row>
    <row r="75" spans="1:30">
      <c r="A75" s="269" t="s">
        <v>51</v>
      </c>
      <c r="B75" s="374">
        <v>1.3041406092394592</v>
      </c>
      <c r="C75" s="374">
        <v>1.3051869722557299</v>
      </c>
      <c r="D75" s="374">
        <v>1.3138381732187356</v>
      </c>
      <c r="E75" s="374">
        <v>1.3261063867820935</v>
      </c>
      <c r="F75" s="51"/>
    </row>
    <row r="76" spans="1:30">
      <c r="A76" s="269" t="s">
        <v>52</v>
      </c>
      <c r="B76" s="374">
        <v>1.0437008271131734</v>
      </c>
      <c r="C76" s="374">
        <v>1.0397064736630479</v>
      </c>
      <c r="D76" s="374">
        <v>1.0482123785790571</v>
      </c>
      <c r="E76" s="374">
        <v>1.0768916468755587</v>
      </c>
      <c r="F76" s="51"/>
    </row>
    <row r="77" spans="1:30">
      <c r="A77" s="269" t="s">
        <v>53</v>
      </c>
      <c r="B77" s="374">
        <v>6.3395198708896504E-3</v>
      </c>
      <c r="C77" s="374">
        <v>6.4711499798954563E-3</v>
      </c>
      <c r="D77" s="374">
        <v>6.6737018766210646E-3</v>
      </c>
      <c r="E77" s="374">
        <v>6.6347455246558908E-3</v>
      </c>
      <c r="F77" s="51"/>
    </row>
    <row r="78" spans="1:30">
      <c r="A78" s="269" t="s">
        <v>54</v>
      </c>
      <c r="B78" s="374">
        <v>0.27226649182973572</v>
      </c>
      <c r="C78" s="374">
        <v>0.27229091274628064</v>
      </c>
      <c r="D78" s="374">
        <v>0.27228805370492803</v>
      </c>
      <c r="E78" s="374">
        <v>0.27224903598151129</v>
      </c>
      <c r="F78" s="51"/>
    </row>
    <row r="79" spans="1:30">
      <c r="A79" s="269" t="s">
        <v>93</v>
      </c>
      <c r="B79" s="374">
        <v>0.13700322775872503</v>
      </c>
      <c r="C79" s="374">
        <v>0.13803277040611178</v>
      </c>
      <c r="D79" s="374">
        <v>0.13757310685042973</v>
      </c>
      <c r="E79" s="374">
        <v>0.13765673280727292</v>
      </c>
      <c r="F79" s="51"/>
    </row>
    <row r="80" spans="1:30">
      <c r="B80" s="51"/>
      <c r="C80" s="51"/>
      <c r="D80" s="379"/>
      <c r="E80" s="379"/>
      <c r="F80" s="379"/>
    </row>
    <row r="83" spans="1:1">
      <c r="A83" s="1" t="s">
        <v>91</v>
      </c>
    </row>
  </sheetData>
  <mergeCells count="1">
    <mergeCell ref="A61:E62"/>
  </mergeCells>
  <phoneticPr fontId="11" type="noConversion"/>
  <pageMargins left="0.43307086614173201" right="0" top="0" bottom="0" header="0.15748031496063" footer="0.118110236220472"/>
  <pageSetup paperSize="9" scale="42" orientation="landscape" r:id="rId1"/>
  <headerFooter>
    <oddFooter>&amp;R7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zoomScaleNormal="100" workbookViewId="0">
      <selection activeCell="B4" sqref="B4:C4"/>
    </sheetView>
  </sheetViews>
  <sheetFormatPr defaultRowHeight="15"/>
  <cols>
    <col min="1" max="1" width="52.42578125" style="273" customWidth="1"/>
    <col min="2" max="7" width="24.140625" style="273" customWidth="1"/>
    <col min="8" max="9" width="24.5703125" style="273" customWidth="1"/>
    <col min="10" max="11" width="22" style="273" customWidth="1"/>
    <col min="12" max="93" width="9.140625" style="273" customWidth="1"/>
    <col min="94" max="16384" width="9.140625" style="273"/>
  </cols>
  <sheetData>
    <row r="1" spans="1:11" ht="9" customHeight="1">
      <c r="A1" s="373"/>
    </row>
    <row r="2" spans="1:11" ht="18.75" customHeight="1">
      <c r="A2" s="593" t="s">
        <v>123</v>
      </c>
      <c r="B2" s="593"/>
      <c r="C2" s="593"/>
      <c r="D2" s="293" t="s">
        <v>377</v>
      </c>
      <c r="E2" s="128"/>
      <c r="F2" s="593"/>
      <c r="G2" s="593"/>
      <c r="H2" s="181"/>
    </row>
    <row r="3" spans="1:11" ht="9" customHeight="1">
      <c r="A3" s="221"/>
      <c r="B3" s="221"/>
      <c r="C3" s="221"/>
      <c r="D3" s="220"/>
      <c r="E3" s="220"/>
      <c r="F3" s="220"/>
      <c r="G3" s="220"/>
      <c r="H3" s="220"/>
    </row>
    <row r="4" spans="1:11" ht="28.35" customHeight="1">
      <c r="A4" s="520" t="s">
        <v>94</v>
      </c>
      <c r="B4" s="592" t="s">
        <v>217</v>
      </c>
      <c r="C4" s="592"/>
      <c r="D4" s="592" t="s">
        <v>397</v>
      </c>
      <c r="E4" s="592"/>
      <c r="F4" s="592" t="s">
        <v>218</v>
      </c>
      <c r="G4" s="592"/>
      <c r="H4" s="592" t="s">
        <v>219</v>
      </c>
      <c r="I4" s="592"/>
      <c r="J4" s="595" t="s">
        <v>381</v>
      </c>
      <c r="K4" s="595"/>
    </row>
    <row r="5" spans="1:11" ht="16.5" customHeight="1">
      <c r="A5" s="470" t="s">
        <v>220</v>
      </c>
      <c r="B5" s="589" t="s">
        <v>247</v>
      </c>
      <c r="C5" s="589"/>
      <c r="D5" s="589" t="s">
        <v>247</v>
      </c>
      <c r="E5" s="589"/>
      <c r="F5" s="585" t="s">
        <v>247</v>
      </c>
      <c r="G5" s="585"/>
      <c r="H5" s="585" t="s">
        <v>247</v>
      </c>
      <c r="I5" s="585"/>
      <c r="J5" s="585" t="s">
        <v>247</v>
      </c>
      <c r="K5" s="585"/>
    </row>
    <row r="6" spans="1:11" ht="16.5" customHeight="1">
      <c r="A6" s="470" t="s">
        <v>221</v>
      </c>
      <c r="B6" s="589" t="s">
        <v>248</v>
      </c>
      <c r="C6" s="589"/>
      <c r="D6" s="589" t="s">
        <v>248</v>
      </c>
      <c r="E6" s="589"/>
      <c r="F6" s="585" t="s">
        <v>248</v>
      </c>
      <c r="G6" s="585"/>
      <c r="H6" s="585" t="s">
        <v>248</v>
      </c>
      <c r="I6" s="585"/>
      <c r="J6" s="585" t="s">
        <v>248</v>
      </c>
      <c r="K6" s="585"/>
    </row>
    <row r="7" spans="1:11" ht="16.5" customHeight="1">
      <c r="A7" s="470" t="s">
        <v>222</v>
      </c>
      <c r="B7" s="589" t="s">
        <v>249</v>
      </c>
      <c r="C7" s="589"/>
      <c r="D7" s="589" t="s">
        <v>250</v>
      </c>
      <c r="E7" s="589"/>
      <c r="F7" s="585" t="s">
        <v>250</v>
      </c>
      <c r="G7" s="585"/>
      <c r="H7" s="585" t="s">
        <v>250</v>
      </c>
      <c r="I7" s="585"/>
      <c r="J7" s="585" t="s">
        <v>382</v>
      </c>
      <c r="K7" s="585"/>
    </row>
    <row r="8" spans="1:11" ht="16.5" customHeight="1">
      <c r="A8" s="470" t="s">
        <v>223</v>
      </c>
      <c r="B8" s="589" t="s">
        <v>251</v>
      </c>
      <c r="C8" s="589"/>
      <c r="D8" s="589" t="s">
        <v>252</v>
      </c>
      <c r="E8" s="589"/>
      <c r="F8" s="585" t="s">
        <v>253</v>
      </c>
      <c r="G8" s="585"/>
      <c r="H8" s="585" t="s">
        <v>254</v>
      </c>
      <c r="I8" s="585"/>
      <c r="J8" s="585" t="s">
        <v>383</v>
      </c>
      <c r="K8" s="585"/>
    </row>
    <row r="9" spans="1:11" ht="16.5" customHeight="1">
      <c r="A9" s="470" t="s">
        <v>224</v>
      </c>
      <c r="B9" s="589" t="s">
        <v>255</v>
      </c>
      <c r="C9" s="589"/>
      <c r="D9" s="589" t="s">
        <v>255</v>
      </c>
      <c r="E9" s="589"/>
      <c r="F9" s="585" t="s">
        <v>255</v>
      </c>
      <c r="G9" s="585"/>
      <c r="H9" s="585" t="s">
        <v>255</v>
      </c>
      <c r="I9" s="585"/>
      <c r="J9" s="585" t="s">
        <v>255</v>
      </c>
      <c r="K9" s="585"/>
    </row>
    <row r="10" spans="1:11" ht="16.5" customHeight="1">
      <c r="A10" s="470" t="s">
        <v>225</v>
      </c>
      <c r="B10" s="172">
        <v>700000000</v>
      </c>
      <c r="C10" s="470" t="s">
        <v>256</v>
      </c>
      <c r="D10" s="172">
        <v>500000000</v>
      </c>
      <c r="E10" s="178" t="s">
        <v>256</v>
      </c>
      <c r="F10" s="275">
        <v>500000000</v>
      </c>
      <c r="G10" s="276" t="s">
        <v>256</v>
      </c>
      <c r="H10" s="275">
        <v>750000000</v>
      </c>
      <c r="I10" s="276" t="s">
        <v>256</v>
      </c>
      <c r="J10" s="275">
        <v>750000000</v>
      </c>
      <c r="K10" s="276" t="s">
        <v>256</v>
      </c>
    </row>
    <row r="11" spans="1:11" ht="16.5" customHeight="1">
      <c r="A11" s="470" t="s">
        <v>226</v>
      </c>
      <c r="B11" s="589" t="s">
        <v>257</v>
      </c>
      <c r="C11" s="589"/>
      <c r="D11" s="589" t="s">
        <v>258</v>
      </c>
      <c r="E11" s="589"/>
      <c r="F11" s="585" t="s">
        <v>259</v>
      </c>
      <c r="G11" s="585"/>
      <c r="H11" s="585" t="s">
        <v>260</v>
      </c>
      <c r="I11" s="585"/>
      <c r="J11" s="585" t="s">
        <v>384</v>
      </c>
      <c r="K11" s="585"/>
    </row>
    <row r="12" spans="1:11" ht="16.5" customHeight="1">
      <c r="A12" s="470" t="s">
        <v>227</v>
      </c>
      <c r="B12" s="589" t="s">
        <v>261</v>
      </c>
      <c r="C12" s="589"/>
      <c r="D12" s="589" t="s">
        <v>262</v>
      </c>
      <c r="E12" s="589"/>
      <c r="F12" s="585" t="s">
        <v>263</v>
      </c>
      <c r="G12" s="585"/>
      <c r="H12" s="585" t="s">
        <v>264</v>
      </c>
      <c r="I12" s="585"/>
      <c r="J12" s="585" t="s">
        <v>385</v>
      </c>
      <c r="K12" s="585"/>
    </row>
    <row r="13" spans="1:11" ht="16.5" customHeight="1">
      <c r="A13" s="470" t="s">
        <v>228</v>
      </c>
      <c r="B13" s="589" t="s">
        <v>265</v>
      </c>
      <c r="C13" s="589"/>
      <c r="D13" s="589" t="s">
        <v>266</v>
      </c>
      <c r="E13" s="589"/>
      <c r="F13" s="585" t="s">
        <v>267</v>
      </c>
      <c r="G13" s="585"/>
      <c r="H13" s="585" t="s">
        <v>268</v>
      </c>
      <c r="I13" s="585"/>
      <c r="J13" s="585" t="s">
        <v>386</v>
      </c>
      <c r="K13" s="585"/>
    </row>
    <row r="14" spans="1:11" ht="16.5" customHeight="1">
      <c r="A14" s="470" t="s">
        <v>229</v>
      </c>
      <c r="B14" s="470">
        <v>7</v>
      </c>
      <c r="C14" s="470" t="s">
        <v>269</v>
      </c>
      <c r="D14" s="470">
        <v>10</v>
      </c>
      <c r="E14" s="470" t="s">
        <v>269</v>
      </c>
      <c r="F14" s="182">
        <v>10</v>
      </c>
      <c r="G14" s="182" t="s">
        <v>269</v>
      </c>
      <c r="H14" s="182">
        <v>10</v>
      </c>
      <c r="I14" s="182" t="s">
        <v>269</v>
      </c>
      <c r="J14" s="182">
        <v>10</v>
      </c>
      <c r="K14" s="182" t="s">
        <v>269</v>
      </c>
    </row>
    <row r="15" spans="1:11" ht="16.5" customHeight="1">
      <c r="A15" s="470" t="s">
        <v>230</v>
      </c>
      <c r="B15" s="179">
        <v>0</v>
      </c>
      <c r="C15" s="470" t="s">
        <v>269</v>
      </c>
      <c r="D15" s="179">
        <v>0</v>
      </c>
      <c r="E15" s="470" t="s">
        <v>269</v>
      </c>
      <c r="F15" s="473">
        <v>4.493150684931507</v>
      </c>
      <c r="G15" s="182" t="s">
        <v>269</v>
      </c>
      <c r="H15" s="473">
        <v>5.8465753424657532</v>
      </c>
      <c r="I15" s="182" t="s">
        <v>269</v>
      </c>
      <c r="J15" s="473">
        <v>9.9534246575342458</v>
      </c>
      <c r="K15" s="182" t="s">
        <v>269</v>
      </c>
    </row>
    <row r="16" spans="1:11" ht="16.5" customHeight="1">
      <c r="A16" s="470" t="s">
        <v>231</v>
      </c>
      <c r="B16" s="589" t="s">
        <v>270</v>
      </c>
      <c r="C16" s="589"/>
      <c r="D16" s="589" t="s">
        <v>270</v>
      </c>
      <c r="E16" s="589"/>
      <c r="F16" s="585" t="s">
        <v>270</v>
      </c>
      <c r="G16" s="585"/>
      <c r="H16" s="585" t="s">
        <v>270</v>
      </c>
      <c r="I16" s="585"/>
      <c r="J16" s="585" t="s">
        <v>270</v>
      </c>
      <c r="K16" s="585"/>
    </row>
    <row r="17" spans="1:11" ht="16.5" customHeight="1">
      <c r="A17" s="470" t="s">
        <v>232</v>
      </c>
      <c r="B17" s="590">
        <v>0.06</v>
      </c>
      <c r="C17" s="590"/>
      <c r="D17" s="590">
        <v>7.1499999999999994E-2</v>
      </c>
      <c r="E17" s="590"/>
      <c r="F17" s="586">
        <v>3.95E-2</v>
      </c>
      <c r="G17" s="586"/>
      <c r="H17" s="586">
        <v>3.5999999999999997E-2</v>
      </c>
      <c r="I17" s="586"/>
      <c r="J17" s="586">
        <v>6.7500000000000004E-2</v>
      </c>
      <c r="K17" s="586"/>
    </row>
    <row r="18" spans="1:11" ht="16.5" customHeight="1">
      <c r="A18" s="594" t="s">
        <v>233</v>
      </c>
      <c r="B18" s="589" t="s">
        <v>271</v>
      </c>
      <c r="C18" s="589"/>
      <c r="D18" s="589" t="s">
        <v>271</v>
      </c>
      <c r="E18" s="589"/>
      <c r="F18" s="585" t="s">
        <v>271</v>
      </c>
      <c r="G18" s="585"/>
      <c r="H18" s="585" t="s">
        <v>271</v>
      </c>
      <c r="I18" s="585"/>
      <c r="J18" s="585" t="s">
        <v>271</v>
      </c>
      <c r="K18" s="585"/>
    </row>
    <row r="19" spans="1:11" ht="16.5" customHeight="1">
      <c r="A19" s="594"/>
      <c r="B19" s="589" t="s">
        <v>272</v>
      </c>
      <c r="C19" s="589"/>
      <c r="D19" s="589" t="s">
        <v>273</v>
      </c>
      <c r="E19" s="589"/>
      <c r="F19" s="585" t="s">
        <v>273</v>
      </c>
      <c r="G19" s="585"/>
      <c r="H19" s="585" t="s">
        <v>274</v>
      </c>
      <c r="I19" s="585"/>
      <c r="J19" s="585" t="s">
        <v>387</v>
      </c>
      <c r="K19" s="585"/>
    </row>
    <row r="20" spans="1:11" ht="16.5" customHeight="1">
      <c r="A20" s="470" t="s">
        <v>234</v>
      </c>
      <c r="B20" s="589" t="s">
        <v>275</v>
      </c>
      <c r="C20" s="589"/>
      <c r="D20" s="589" t="s">
        <v>276</v>
      </c>
      <c r="E20" s="589"/>
      <c r="F20" s="585" t="s">
        <v>277</v>
      </c>
      <c r="G20" s="585"/>
      <c r="H20" s="585" t="s">
        <v>278</v>
      </c>
      <c r="I20" s="585"/>
      <c r="J20" s="585" t="s">
        <v>388</v>
      </c>
      <c r="K20" s="585"/>
    </row>
    <row r="21" spans="1:11" ht="16.5" customHeight="1">
      <c r="A21" s="470" t="s">
        <v>235</v>
      </c>
      <c r="B21" s="317">
        <f>B10*B17/2</f>
        <v>21000000</v>
      </c>
      <c r="C21" s="176" t="s">
        <v>256</v>
      </c>
      <c r="D21" s="317">
        <f>D10*D17/2</f>
        <v>17875000</v>
      </c>
      <c r="E21" s="176" t="s">
        <v>256</v>
      </c>
      <c r="F21" s="318">
        <f>F10*F17/2</f>
        <v>9875000</v>
      </c>
      <c r="G21" s="277" t="s">
        <v>256</v>
      </c>
      <c r="H21" s="305">
        <f>H10*H17/2</f>
        <v>13499999.999999998</v>
      </c>
      <c r="I21" s="277" t="s">
        <v>256</v>
      </c>
      <c r="J21" s="318">
        <f>J10*J17/2</f>
        <v>25312500</v>
      </c>
      <c r="K21" s="277" t="s">
        <v>256</v>
      </c>
    </row>
    <row r="22" spans="1:11" ht="16.5" customHeight="1">
      <c r="A22" s="470" t="str">
        <f>+("Արժեկտրոնի մեկ վճարման չափ (առ "&amp;TEXT(D2,"[$-042B]dd.mm.yyyy")&amp;"թ.)")</f>
        <v>Արժեկտրոնի մեկ վճարման չափ (առ 31.03.2025թ.)</v>
      </c>
      <c r="B22" s="317">
        <f>B33*B17/2</f>
        <v>0</v>
      </c>
      <c r="C22" s="176" t="s">
        <v>256</v>
      </c>
      <c r="D22" s="317">
        <f>D33*D17/2</f>
        <v>0</v>
      </c>
      <c r="E22" s="176" t="s">
        <v>256</v>
      </c>
      <c r="F22" s="318">
        <f>F33*F17/2</f>
        <v>9875000</v>
      </c>
      <c r="G22" s="277" t="s">
        <v>256</v>
      </c>
      <c r="H22" s="305">
        <f>H33*H17/2</f>
        <v>13499999.999999998</v>
      </c>
      <c r="I22" s="277" t="s">
        <v>256</v>
      </c>
      <c r="J22" s="318">
        <f>J33*J17/2</f>
        <v>25312500</v>
      </c>
      <c r="K22" s="277" t="s">
        <v>256</v>
      </c>
    </row>
    <row r="23" spans="1:11" ht="16.5" customHeight="1">
      <c r="A23" s="470" t="s">
        <v>236</v>
      </c>
      <c r="B23" s="590">
        <v>6.25E-2</v>
      </c>
      <c r="C23" s="590"/>
      <c r="D23" s="590">
        <v>7.4999999999999997E-2</v>
      </c>
      <c r="E23" s="590"/>
      <c r="F23" s="586">
        <v>4.2000000000000003E-2</v>
      </c>
      <c r="G23" s="586"/>
      <c r="H23" s="587">
        <v>3.875E-2</v>
      </c>
      <c r="I23" s="587"/>
      <c r="J23" s="586">
        <v>7.0999999999999994E-2</v>
      </c>
      <c r="K23" s="586"/>
    </row>
    <row r="24" spans="1:11" ht="32.85" customHeight="1">
      <c r="A24" s="470" t="s">
        <v>130</v>
      </c>
      <c r="B24" s="589" t="s">
        <v>279</v>
      </c>
      <c r="C24" s="589"/>
      <c r="D24" s="589" t="s">
        <v>280</v>
      </c>
      <c r="E24" s="589"/>
      <c r="F24" s="585" t="s">
        <v>281</v>
      </c>
      <c r="G24" s="585"/>
      <c r="H24" s="585" t="s">
        <v>282</v>
      </c>
      <c r="I24" s="585"/>
      <c r="J24" s="585" t="s">
        <v>389</v>
      </c>
      <c r="K24" s="585"/>
    </row>
    <row r="25" spans="1:11" ht="16.5" customHeight="1">
      <c r="A25" s="470" t="s">
        <v>237</v>
      </c>
      <c r="B25" s="589" t="s">
        <v>283</v>
      </c>
      <c r="C25" s="589"/>
      <c r="D25" s="589" t="s">
        <v>284</v>
      </c>
      <c r="E25" s="589"/>
      <c r="F25" s="585" t="s">
        <v>285</v>
      </c>
      <c r="G25" s="585"/>
      <c r="H25" s="585" t="s">
        <v>286</v>
      </c>
      <c r="I25" s="585"/>
      <c r="J25" s="585" t="s">
        <v>390</v>
      </c>
      <c r="K25" s="585"/>
    </row>
    <row r="26" spans="1:11" ht="16.5" customHeight="1">
      <c r="A26" s="470" t="s">
        <v>238</v>
      </c>
      <c r="B26" s="589" t="s">
        <v>287</v>
      </c>
      <c r="C26" s="589"/>
      <c r="D26" s="589" t="s">
        <v>288</v>
      </c>
      <c r="E26" s="589"/>
      <c r="F26" s="585" t="s">
        <v>289</v>
      </c>
      <c r="G26" s="585"/>
      <c r="H26" s="585" t="s">
        <v>290</v>
      </c>
      <c r="I26" s="585"/>
      <c r="J26" s="585"/>
      <c r="K26" s="585"/>
    </row>
    <row r="27" spans="1:11" ht="16.5" customHeight="1">
      <c r="A27" s="470" t="s">
        <v>239</v>
      </c>
      <c r="B27" s="589" t="s">
        <v>291</v>
      </c>
      <c r="C27" s="589"/>
      <c r="D27" s="589" t="s">
        <v>291</v>
      </c>
      <c r="E27" s="589"/>
      <c r="F27" s="585" t="s">
        <v>291</v>
      </c>
      <c r="G27" s="585"/>
      <c r="H27" s="585" t="s">
        <v>291</v>
      </c>
      <c r="I27" s="585"/>
      <c r="J27" s="585" t="s">
        <v>391</v>
      </c>
      <c r="K27" s="585"/>
    </row>
    <row r="28" spans="1:11" ht="16.5" customHeight="1">
      <c r="A28" s="470" t="s">
        <v>240</v>
      </c>
      <c r="B28" s="589" t="s">
        <v>292</v>
      </c>
      <c r="C28" s="589"/>
      <c r="D28" s="589" t="s">
        <v>292</v>
      </c>
      <c r="E28" s="589"/>
      <c r="F28" s="585" t="s">
        <v>293</v>
      </c>
      <c r="G28" s="585"/>
      <c r="H28" s="585" t="s">
        <v>294</v>
      </c>
      <c r="I28" s="585"/>
      <c r="J28" s="585" t="s">
        <v>392</v>
      </c>
      <c r="K28" s="585"/>
    </row>
    <row r="29" spans="1:11" ht="16.5" customHeight="1">
      <c r="A29" s="470" t="s">
        <v>241</v>
      </c>
      <c r="B29" s="591">
        <v>98.6</v>
      </c>
      <c r="C29" s="591"/>
      <c r="D29" s="589">
        <v>97.567999999999998</v>
      </c>
      <c r="E29" s="589"/>
      <c r="F29" s="585">
        <v>97.975999999999999</v>
      </c>
      <c r="G29" s="585"/>
      <c r="H29" s="585">
        <v>97.738</v>
      </c>
      <c r="I29" s="585"/>
      <c r="J29" s="585">
        <v>97.524000000000001</v>
      </c>
      <c r="K29" s="585"/>
    </row>
    <row r="30" spans="1:11" ht="16.5" customHeight="1">
      <c r="A30" s="470" t="s">
        <v>242</v>
      </c>
      <c r="B30" s="317">
        <v>690200000</v>
      </c>
      <c r="C30" s="319" t="s">
        <v>256</v>
      </c>
      <c r="D30" s="317">
        <v>487840000</v>
      </c>
      <c r="E30" s="178" t="s">
        <v>256</v>
      </c>
      <c r="F30" s="318">
        <v>489880000</v>
      </c>
      <c r="G30" s="276" t="s">
        <v>256</v>
      </c>
      <c r="H30" s="305">
        <v>733035000</v>
      </c>
      <c r="I30" s="276" t="s">
        <v>256</v>
      </c>
      <c r="J30" s="318">
        <v>731430000</v>
      </c>
      <c r="K30" s="276" t="s">
        <v>256</v>
      </c>
    </row>
    <row r="31" spans="1:11" ht="16.5" customHeight="1">
      <c r="A31" s="470" t="s">
        <v>16</v>
      </c>
      <c r="B31" s="317">
        <v>602343000</v>
      </c>
      <c r="C31" s="319" t="s">
        <v>256</v>
      </c>
      <c r="D31" s="317">
        <v>186834000</v>
      </c>
      <c r="E31" s="178" t="s">
        <v>256</v>
      </c>
      <c r="F31" s="318">
        <v>0</v>
      </c>
      <c r="G31" s="276" t="s">
        <v>256</v>
      </c>
      <c r="H31" s="305">
        <v>0</v>
      </c>
      <c r="I31" s="276" t="s">
        <v>256</v>
      </c>
      <c r="J31" s="318">
        <v>0</v>
      </c>
      <c r="K31" s="276" t="s">
        <v>256</v>
      </c>
    </row>
    <row r="32" spans="1:11" ht="16.5" customHeight="1">
      <c r="A32" s="470" t="s">
        <v>243</v>
      </c>
      <c r="B32" s="317">
        <v>97657000</v>
      </c>
      <c r="C32" s="319" t="s">
        <v>256</v>
      </c>
      <c r="D32" s="317">
        <v>313166000</v>
      </c>
      <c r="E32" s="178" t="s">
        <v>256</v>
      </c>
      <c r="F32" s="318">
        <v>0</v>
      </c>
      <c r="G32" s="276" t="s">
        <v>256</v>
      </c>
      <c r="H32" s="305">
        <v>0</v>
      </c>
      <c r="I32" s="276" t="s">
        <v>256</v>
      </c>
      <c r="J32" s="318">
        <v>0</v>
      </c>
      <c r="K32" s="276" t="s">
        <v>256</v>
      </c>
    </row>
    <row r="33" spans="1:11" ht="16.5" customHeight="1">
      <c r="A33" s="470" t="s">
        <v>244</v>
      </c>
      <c r="B33" s="317">
        <v>0</v>
      </c>
      <c r="C33" s="319" t="s">
        <v>256</v>
      </c>
      <c r="D33" s="317">
        <v>0</v>
      </c>
      <c r="E33" s="178" t="s">
        <v>256</v>
      </c>
      <c r="F33" s="317">
        <v>500000000</v>
      </c>
      <c r="G33" s="276" t="s">
        <v>256</v>
      </c>
      <c r="H33" s="306">
        <v>750000000</v>
      </c>
      <c r="I33" s="276" t="s">
        <v>256</v>
      </c>
      <c r="J33" s="317">
        <v>750000000</v>
      </c>
      <c r="K33" s="276" t="s">
        <v>256</v>
      </c>
    </row>
    <row r="34" spans="1:11" ht="4.5" customHeight="1">
      <c r="A34" s="177"/>
      <c r="B34" s="317"/>
      <c r="C34" s="319"/>
      <c r="D34" s="320"/>
      <c r="E34" s="178"/>
      <c r="F34" s="321"/>
      <c r="G34" s="276"/>
      <c r="H34" s="307"/>
      <c r="I34" s="276"/>
      <c r="J34" s="321"/>
      <c r="K34" s="276"/>
    </row>
    <row r="35" spans="1:11" ht="16.5" customHeight="1">
      <c r="A35" s="171" t="s">
        <v>245</v>
      </c>
      <c r="B35" s="318">
        <v>203544367.22</v>
      </c>
      <c r="C35" s="319" t="s">
        <v>256</v>
      </c>
      <c r="D35" s="322">
        <v>337684697.30000001</v>
      </c>
      <c r="E35" s="178" t="s">
        <v>256</v>
      </c>
      <c r="F35" s="323">
        <v>108625000</v>
      </c>
      <c r="G35" s="276" t="s">
        <v>256</v>
      </c>
      <c r="H35" s="323">
        <v>107999999.99999999</v>
      </c>
      <c r="I35" s="276" t="s">
        <v>256</v>
      </c>
      <c r="J35" s="323">
        <v>0</v>
      </c>
      <c r="K35" s="276" t="s">
        <v>256</v>
      </c>
    </row>
    <row r="36" spans="1:11" ht="16.5" customHeight="1">
      <c r="A36" s="171" t="s">
        <v>246</v>
      </c>
      <c r="B36" s="323">
        <v>23381506.25</v>
      </c>
      <c r="C36" s="319" t="s">
        <v>256</v>
      </c>
      <c r="D36" s="323">
        <v>15896680</v>
      </c>
      <c r="E36" s="178" t="s">
        <v>256</v>
      </c>
      <c r="F36" s="323">
        <v>10120000</v>
      </c>
      <c r="G36" s="276" t="s">
        <v>256</v>
      </c>
      <c r="H36" s="308">
        <v>16965000</v>
      </c>
      <c r="I36" s="276" t="s">
        <v>256</v>
      </c>
      <c r="J36" s="323">
        <v>18570000</v>
      </c>
      <c r="K36" s="276" t="s">
        <v>256</v>
      </c>
    </row>
    <row r="37" spans="1:11" ht="16.5" customHeight="1">
      <c r="B37" s="169"/>
      <c r="F37" s="169"/>
    </row>
    <row r="38" spans="1:11" ht="16.5">
      <c r="A38" s="588"/>
      <c r="B38" s="588"/>
      <c r="C38" s="588"/>
      <c r="D38" s="588"/>
      <c r="E38" s="588"/>
      <c r="F38" s="588"/>
      <c r="G38" s="588"/>
      <c r="H38" s="588"/>
    </row>
  </sheetData>
  <mergeCells count="109">
    <mergeCell ref="D28:E28"/>
    <mergeCell ref="D29:E29"/>
    <mergeCell ref="D25:E25"/>
    <mergeCell ref="J9:K9"/>
    <mergeCell ref="J11:K11"/>
    <mergeCell ref="J12:K12"/>
    <mergeCell ref="J13:K13"/>
    <mergeCell ref="J16:K16"/>
    <mergeCell ref="J4:K4"/>
    <mergeCell ref="J5:K5"/>
    <mergeCell ref="J6:K6"/>
    <mergeCell ref="J7:K7"/>
    <mergeCell ref="J8:K8"/>
    <mergeCell ref="J29:K29"/>
    <mergeCell ref="J24:K24"/>
    <mergeCell ref="J25:K25"/>
    <mergeCell ref="J26:K26"/>
    <mergeCell ref="J27:K27"/>
    <mergeCell ref="J28:K28"/>
    <mergeCell ref="J17:K17"/>
    <mergeCell ref="J18:K18"/>
    <mergeCell ref="J19:K19"/>
    <mergeCell ref="J20:K20"/>
    <mergeCell ref="J23:K23"/>
    <mergeCell ref="F2:G2"/>
    <mergeCell ref="F4:G4"/>
    <mergeCell ref="F5:G5"/>
    <mergeCell ref="F6:G6"/>
    <mergeCell ref="F20:G20"/>
    <mergeCell ref="F28:G28"/>
    <mergeCell ref="F29:G29"/>
    <mergeCell ref="F23:G23"/>
    <mergeCell ref="F24:G24"/>
    <mergeCell ref="F25:G25"/>
    <mergeCell ref="F26:G26"/>
    <mergeCell ref="F27:G27"/>
    <mergeCell ref="F13:G13"/>
    <mergeCell ref="F16:G16"/>
    <mergeCell ref="F17:G17"/>
    <mergeCell ref="F18:G18"/>
    <mergeCell ref="F19:G19"/>
    <mergeCell ref="B23:C23"/>
    <mergeCell ref="F7:G7"/>
    <mergeCell ref="F8:G8"/>
    <mergeCell ref="F9:G9"/>
    <mergeCell ref="F11:G11"/>
    <mergeCell ref="F12:G12"/>
    <mergeCell ref="B4:C4"/>
    <mergeCell ref="B11:C11"/>
    <mergeCell ref="B12:C12"/>
    <mergeCell ref="D13:E13"/>
    <mergeCell ref="D5:E5"/>
    <mergeCell ref="D17:E17"/>
    <mergeCell ref="D18:E18"/>
    <mergeCell ref="D19:E19"/>
    <mergeCell ref="D6:E6"/>
    <mergeCell ref="D7:E7"/>
    <mergeCell ref="D16:E16"/>
    <mergeCell ref="D8:E8"/>
    <mergeCell ref="D9:E9"/>
    <mergeCell ref="D11:E11"/>
    <mergeCell ref="D12:E12"/>
    <mergeCell ref="D4:E4"/>
    <mergeCell ref="A2:C2"/>
    <mergeCell ref="B20:C20"/>
    <mergeCell ref="B17:C17"/>
    <mergeCell ref="B18:C18"/>
    <mergeCell ref="B19:C19"/>
    <mergeCell ref="B7:C7"/>
    <mergeCell ref="B8:C8"/>
    <mergeCell ref="B13:C13"/>
    <mergeCell ref="B16:C16"/>
    <mergeCell ref="B9:C9"/>
    <mergeCell ref="A18:A19"/>
    <mergeCell ref="B5:C5"/>
    <mergeCell ref="B6:C6"/>
    <mergeCell ref="H4:I4"/>
    <mergeCell ref="H5:I5"/>
    <mergeCell ref="H6:I6"/>
    <mergeCell ref="H7:I7"/>
    <mergeCell ref="H8:I8"/>
    <mergeCell ref="H9:I9"/>
    <mergeCell ref="H11:I11"/>
    <mergeCell ref="H12:I12"/>
    <mergeCell ref="H13:I13"/>
    <mergeCell ref="H16:I16"/>
    <mergeCell ref="H17:I17"/>
    <mergeCell ref="H18:I18"/>
    <mergeCell ref="H19:I19"/>
    <mergeCell ref="H20:I20"/>
    <mergeCell ref="H23:I23"/>
    <mergeCell ref="A38:H38"/>
    <mergeCell ref="H29:I29"/>
    <mergeCell ref="H24:I24"/>
    <mergeCell ref="H25:I25"/>
    <mergeCell ref="H26:I26"/>
    <mergeCell ref="H27:I27"/>
    <mergeCell ref="H28:I28"/>
    <mergeCell ref="B24:C24"/>
    <mergeCell ref="D23:E23"/>
    <mergeCell ref="D24:E24"/>
    <mergeCell ref="D20:E20"/>
    <mergeCell ref="B26:C26"/>
    <mergeCell ref="B29:C29"/>
    <mergeCell ref="B28:C28"/>
    <mergeCell ref="B27:C27"/>
    <mergeCell ref="B25:C25"/>
    <mergeCell ref="D26:E26"/>
    <mergeCell ref="D27:E27"/>
  </mergeCells>
  <pageMargins left="0.7" right="0.7" top="0.75" bottom="0.75" header="0.3" footer="0.3"/>
  <pageSetup paperSize="9" scale="85" orientation="landscape" r:id="rId1"/>
  <headerFooter>
    <oddFooter>&amp;R8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39"/>
  <sheetViews>
    <sheetView zoomScaleNormal="100" workbookViewId="0">
      <selection activeCell="G5" sqref="G5"/>
    </sheetView>
  </sheetViews>
  <sheetFormatPr defaultColWidth="9.140625" defaultRowHeight="13.5"/>
  <cols>
    <col min="1" max="1" width="62.5703125" style="2" customWidth="1"/>
    <col min="2" max="2" width="51.42578125" style="2" customWidth="1"/>
    <col min="3" max="3" width="15.85546875" style="213" customWidth="1"/>
    <col min="4" max="7" width="12.7109375" style="296" customWidth="1"/>
    <col min="8" max="12" width="9.140625" style="296"/>
    <col min="13" max="16384" width="9.140625" style="2"/>
  </cols>
  <sheetData>
    <row r="2" spans="1:12" s="38" customFormat="1" ht="18.75">
      <c r="A2" s="503" t="s">
        <v>137</v>
      </c>
      <c r="C2" s="368"/>
      <c r="D2" s="311"/>
      <c r="E2" s="311"/>
      <c r="F2" s="311"/>
      <c r="G2" s="311"/>
      <c r="H2" s="311"/>
      <c r="I2" s="311"/>
      <c r="J2" s="311"/>
      <c r="K2" s="311"/>
      <c r="L2" s="311"/>
    </row>
    <row r="4" spans="1:12" s="222" customFormat="1" ht="6" customHeight="1">
      <c r="A4" s="223"/>
      <c r="B4" s="223"/>
      <c r="C4" s="223"/>
      <c r="D4" s="312"/>
      <c r="E4" s="312"/>
      <c r="F4" s="312"/>
      <c r="G4" s="312"/>
      <c r="H4" s="312"/>
      <c r="I4" s="312"/>
      <c r="J4" s="312"/>
      <c r="K4" s="312"/>
      <c r="L4" s="312"/>
    </row>
    <row r="5" spans="1:12" ht="33">
      <c r="A5" s="497" t="s">
        <v>141</v>
      </c>
      <c r="B5" s="497" t="s">
        <v>142</v>
      </c>
      <c r="C5" s="497" t="s">
        <v>305</v>
      </c>
      <c r="D5" s="498" t="s">
        <v>361</v>
      </c>
      <c r="E5" s="498" t="s">
        <v>362</v>
      </c>
      <c r="F5" s="498" t="s">
        <v>358</v>
      </c>
      <c r="G5" s="498" t="s">
        <v>377</v>
      </c>
    </row>
    <row r="6" spans="1:12" ht="14.25">
      <c r="A6" s="598" t="s">
        <v>170</v>
      </c>
      <c r="B6" s="598"/>
      <c r="C6" s="369"/>
      <c r="D6" s="464">
        <v>95.711252827349213</v>
      </c>
      <c r="E6" s="464">
        <v>93.700916857257738</v>
      </c>
      <c r="F6" s="464">
        <v>93.147801958292234</v>
      </c>
      <c r="G6" s="464">
        <v>93.226212760395043</v>
      </c>
    </row>
    <row r="7" spans="1:12">
      <c r="A7" s="599" t="s">
        <v>132</v>
      </c>
      <c r="B7" s="599"/>
      <c r="C7" s="367"/>
      <c r="D7" s="8"/>
      <c r="E7" s="8"/>
      <c r="F7" s="8"/>
      <c r="G7" s="8"/>
    </row>
    <row r="8" spans="1:12" ht="14.25">
      <c r="A8" s="600" t="s">
        <v>155</v>
      </c>
      <c r="B8" s="600"/>
      <c r="C8" s="369"/>
      <c r="D8" s="464">
        <v>71.65262331000001</v>
      </c>
      <c r="E8" s="464">
        <v>70.437293249999996</v>
      </c>
      <c r="F8" s="464">
        <v>70.744869300000005</v>
      </c>
      <c r="G8" s="464">
        <v>71.652550089999991</v>
      </c>
    </row>
    <row r="9" spans="1:12">
      <c r="A9" s="599" t="s">
        <v>132</v>
      </c>
      <c r="B9" s="599"/>
      <c r="C9" s="367"/>
      <c r="D9" s="409"/>
      <c r="E9" s="409"/>
      <c r="F9" s="409"/>
      <c r="G9" s="409"/>
    </row>
    <row r="10" spans="1:12" s="198" customFormat="1" ht="14.25">
      <c r="A10" s="601" t="s">
        <v>157</v>
      </c>
      <c r="B10" s="601"/>
      <c r="C10" s="370"/>
      <c r="D10" s="405">
        <v>65.189706650000005</v>
      </c>
      <c r="E10" s="405">
        <v>63.999110860000002</v>
      </c>
      <c r="F10" s="405">
        <v>64.254015730000006</v>
      </c>
      <c r="G10" s="405">
        <v>64.984105659999997</v>
      </c>
      <c r="H10" s="302"/>
      <c r="I10" s="302"/>
      <c r="J10" s="302"/>
      <c r="K10" s="302"/>
      <c r="L10" s="302"/>
    </row>
    <row r="11" spans="1:12">
      <c r="A11" s="599" t="s">
        <v>132</v>
      </c>
      <c r="B11" s="599"/>
      <c r="C11" s="367"/>
      <c r="D11" s="411"/>
      <c r="E11" s="411"/>
      <c r="F11" s="411"/>
      <c r="G11" s="411"/>
    </row>
    <row r="12" spans="1:12">
      <c r="A12" s="199" t="s">
        <v>138</v>
      </c>
      <c r="B12" s="329" t="s">
        <v>153</v>
      </c>
      <c r="C12" s="443" t="s">
        <v>256</v>
      </c>
      <c r="D12" s="411">
        <v>32.055</v>
      </c>
      <c r="E12" s="411">
        <v>30.945</v>
      </c>
      <c r="F12" s="411">
        <v>30.945</v>
      </c>
      <c r="G12" s="411">
        <v>30.945</v>
      </c>
    </row>
    <row r="13" spans="1:12" s="139" customFormat="1">
      <c r="A13" s="199" t="s">
        <v>138</v>
      </c>
      <c r="B13" s="329" t="s">
        <v>154</v>
      </c>
      <c r="C13" s="443" t="s">
        <v>306</v>
      </c>
      <c r="D13" s="411">
        <v>9.9826742999999993</v>
      </c>
      <c r="E13" s="411">
        <v>9.9906837900000003</v>
      </c>
      <c r="F13" s="411">
        <v>10.05690527</v>
      </c>
      <c r="G13" s="411">
        <v>10.15081354</v>
      </c>
      <c r="H13" s="300"/>
      <c r="I13" s="300"/>
      <c r="J13" s="300"/>
      <c r="K13" s="300"/>
      <c r="L13" s="300"/>
    </row>
    <row r="14" spans="1:12" s="139" customFormat="1">
      <c r="A14" s="199" t="s">
        <v>138</v>
      </c>
      <c r="B14" s="329" t="s">
        <v>27</v>
      </c>
      <c r="C14" s="443" t="s">
        <v>307</v>
      </c>
      <c r="D14" s="411">
        <v>23.152032349999999</v>
      </c>
      <c r="E14" s="411">
        <v>23.063427069999999</v>
      </c>
      <c r="F14" s="411">
        <v>23.252110460000001</v>
      </c>
      <c r="G14" s="411">
        <v>23.888292119999999</v>
      </c>
      <c r="H14" s="300"/>
      <c r="I14" s="300"/>
      <c r="J14" s="300"/>
      <c r="K14" s="300"/>
      <c r="L14" s="300"/>
    </row>
    <row r="15" spans="1:12" s="139" customFormat="1" ht="14.25">
      <c r="A15" s="602" t="s">
        <v>139</v>
      </c>
      <c r="B15" s="602"/>
      <c r="C15" s="369"/>
      <c r="D15" s="405">
        <v>6.4629166600000003</v>
      </c>
      <c r="E15" s="405">
        <v>6.4381823899999997</v>
      </c>
      <c r="F15" s="405">
        <v>6.4908535699999996</v>
      </c>
      <c r="G15" s="405">
        <v>6.6684444300000001</v>
      </c>
      <c r="H15" s="300"/>
      <c r="I15" s="300"/>
      <c r="J15" s="300"/>
      <c r="K15" s="300"/>
      <c r="L15" s="300"/>
    </row>
    <row r="16" spans="1:12" s="139" customFormat="1">
      <c r="A16" s="199" t="s">
        <v>140</v>
      </c>
      <c r="B16" s="329" t="s">
        <v>70</v>
      </c>
      <c r="C16" s="443" t="s">
        <v>307</v>
      </c>
      <c r="D16" s="411">
        <v>6.4629166600000003</v>
      </c>
      <c r="E16" s="411">
        <v>6.4381823899999997</v>
      </c>
      <c r="F16" s="411">
        <v>6.4908535699999996</v>
      </c>
      <c r="G16" s="411">
        <v>6.6684444300000001</v>
      </c>
      <c r="H16" s="300"/>
      <c r="I16" s="300"/>
      <c r="J16" s="300"/>
      <c r="K16" s="300"/>
      <c r="L16" s="300"/>
    </row>
    <row r="17" spans="1:12" s="139" customFormat="1">
      <c r="A17" s="142"/>
      <c r="B17" s="142"/>
      <c r="C17" s="371"/>
      <c r="D17" s="411"/>
      <c r="E17" s="411"/>
      <c r="F17" s="411"/>
      <c r="G17" s="411"/>
      <c r="H17" s="300"/>
      <c r="I17" s="300"/>
      <c r="J17" s="300"/>
      <c r="K17" s="300"/>
      <c r="L17" s="300"/>
    </row>
    <row r="18" spans="1:12" ht="14.25">
      <c r="A18" s="600" t="s">
        <v>156</v>
      </c>
      <c r="B18" s="600"/>
      <c r="C18" s="369"/>
      <c r="D18" s="464">
        <v>24.058629517349207</v>
      </c>
      <c r="E18" s="464">
        <v>23.263623607257742</v>
      </c>
      <c r="F18" s="464">
        <v>22.402932658292226</v>
      </c>
      <c r="G18" s="464">
        <v>21.573662670395056</v>
      </c>
    </row>
    <row r="19" spans="1:12">
      <c r="A19" s="599" t="s">
        <v>132</v>
      </c>
      <c r="B19" s="599"/>
      <c r="C19" s="443"/>
      <c r="D19" s="409"/>
      <c r="E19" s="409"/>
      <c r="F19" s="409"/>
      <c r="G19" s="409"/>
    </row>
    <row r="20" spans="1:12">
      <c r="A20" s="199" t="s">
        <v>297</v>
      </c>
      <c r="B20" s="329" t="s">
        <v>296</v>
      </c>
      <c r="C20" s="372" t="s">
        <v>308</v>
      </c>
      <c r="D20" s="465">
        <v>2.6160618234315107</v>
      </c>
      <c r="E20" s="465">
        <v>2.3354479536087656</v>
      </c>
      <c r="F20" s="465">
        <v>2.0795105187407823</v>
      </c>
      <c r="G20" s="465">
        <v>1.8223694167368933</v>
      </c>
    </row>
    <row r="21" spans="1:12">
      <c r="A21" s="336" t="s">
        <v>298</v>
      </c>
      <c r="B21" s="329" t="s">
        <v>211</v>
      </c>
      <c r="C21" s="372" t="s">
        <v>308</v>
      </c>
      <c r="D21" s="465">
        <v>0.32216865518458748</v>
      </c>
      <c r="E21" s="465">
        <v>0.29187959640128669</v>
      </c>
      <c r="F21" s="465">
        <v>0.24182297741951891</v>
      </c>
      <c r="G21" s="465">
        <v>0.21319449219847289</v>
      </c>
    </row>
    <row r="22" spans="1:12">
      <c r="A22" s="336" t="s">
        <v>319</v>
      </c>
      <c r="B22" s="329" t="s">
        <v>299</v>
      </c>
      <c r="C22" s="372" t="s">
        <v>308</v>
      </c>
      <c r="D22" s="465">
        <v>2.0810482065765581</v>
      </c>
      <c r="E22" s="465">
        <v>1.9051715013067951</v>
      </c>
      <c r="F22" s="465">
        <v>1.5774735236230484</v>
      </c>
      <c r="G22" s="465">
        <v>1.4047217732832813</v>
      </c>
    </row>
    <row r="23" spans="1:12">
      <c r="A23" s="336" t="s">
        <v>300</v>
      </c>
      <c r="B23" s="337" t="s">
        <v>301</v>
      </c>
      <c r="C23" s="372" t="s">
        <v>308</v>
      </c>
      <c r="D23" s="465">
        <v>0.63042162598345775</v>
      </c>
      <c r="E23" s="465">
        <v>0.57591630126658622</v>
      </c>
      <c r="F23" s="465">
        <v>0.5285662111580125</v>
      </c>
      <c r="G23" s="465">
        <v>0.47762343956689396</v>
      </c>
    </row>
    <row r="24" spans="1:12" ht="27">
      <c r="A24" s="336" t="s">
        <v>302</v>
      </c>
      <c r="B24" s="337" t="s">
        <v>211</v>
      </c>
      <c r="C24" s="372" t="s">
        <v>308</v>
      </c>
      <c r="D24" s="465">
        <v>0.55007565059511809</v>
      </c>
      <c r="E24" s="465">
        <v>0.50251265003015655</v>
      </c>
      <c r="F24" s="465">
        <v>0.46224296139958276</v>
      </c>
      <c r="G24" s="465">
        <v>0.41779284532291405</v>
      </c>
    </row>
    <row r="25" spans="1:12">
      <c r="A25" s="336" t="s">
        <v>303</v>
      </c>
      <c r="B25" s="337" t="s">
        <v>211</v>
      </c>
      <c r="C25" s="372" t="s">
        <v>308</v>
      </c>
      <c r="D25" s="465">
        <v>1.6017995788783537</v>
      </c>
      <c r="E25" s="465">
        <v>1.4512045386007237</v>
      </c>
      <c r="F25" s="465">
        <v>1.3215607460713013</v>
      </c>
      <c r="G25" s="465">
        <v>1.1797304527694781</v>
      </c>
    </row>
    <row r="26" spans="1:12">
      <c r="A26" s="336" t="s">
        <v>304</v>
      </c>
      <c r="B26" s="337" t="s">
        <v>211</v>
      </c>
      <c r="C26" s="372" t="s">
        <v>308</v>
      </c>
      <c r="D26" s="465">
        <v>1.7003316017752674</v>
      </c>
      <c r="E26" s="465">
        <v>1.6945202553277039</v>
      </c>
      <c r="F26" s="465">
        <v>1.5128821375171639</v>
      </c>
      <c r="G26" s="465">
        <v>1.316756196021349</v>
      </c>
    </row>
    <row r="27" spans="1:12" ht="27">
      <c r="A27" s="336" t="s">
        <v>313</v>
      </c>
      <c r="B27" s="337" t="s">
        <v>296</v>
      </c>
      <c r="C27" s="372" t="s">
        <v>308</v>
      </c>
      <c r="D27" s="465">
        <v>1.8912648779503731</v>
      </c>
      <c r="E27" s="465">
        <v>1.8848009650180939</v>
      </c>
      <c r="F27" s="465">
        <v>1.9071352286019427</v>
      </c>
      <c r="G27" s="465">
        <v>1.9152685206465947</v>
      </c>
    </row>
    <row r="28" spans="1:12" ht="27">
      <c r="A28" s="336" t="s">
        <v>316</v>
      </c>
      <c r="B28" s="337" t="s">
        <v>212</v>
      </c>
      <c r="C28" s="372" t="s">
        <v>308</v>
      </c>
      <c r="D28" s="465">
        <v>0.37825297559007465</v>
      </c>
      <c r="E28" s="465">
        <v>0.37696019300361883</v>
      </c>
      <c r="F28" s="465">
        <v>0.38142704572038855</v>
      </c>
      <c r="G28" s="465">
        <v>0.38305370412931894</v>
      </c>
    </row>
    <row r="29" spans="1:12">
      <c r="A29" s="336" t="s">
        <v>317</v>
      </c>
      <c r="B29" s="337" t="s">
        <v>211</v>
      </c>
      <c r="C29" s="372" t="s">
        <v>308</v>
      </c>
      <c r="D29" s="465">
        <v>1.2608432519669155</v>
      </c>
      <c r="E29" s="465">
        <v>1.2565339766787293</v>
      </c>
      <c r="F29" s="465">
        <v>1.2714234857346285</v>
      </c>
      <c r="G29" s="465">
        <v>1.2768456804310633</v>
      </c>
    </row>
    <row r="30" spans="1:12">
      <c r="A30" s="336" t="s">
        <v>318</v>
      </c>
      <c r="B30" s="337" t="s">
        <v>211</v>
      </c>
      <c r="C30" s="372" t="s">
        <v>308</v>
      </c>
      <c r="D30" s="465">
        <v>3.2372932217066772</v>
      </c>
      <c r="E30" s="465">
        <v>3.226228890229192</v>
      </c>
      <c r="F30" s="465">
        <v>3.2644586278797743</v>
      </c>
      <c r="G30" s="465">
        <v>3.2783804489389414</v>
      </c>
    </row>
    <row r="31" spans="1:12" s="376" customFormat="1">
      <c r="A31" s="336" t="s">
        <v>351</v>
      </c>
      <c r="B31" s="337" t="s">
        <v>211</v>
      </c>
      <c r="C31" s="372" t="s">
        <v>308</v>
      </c>
      <c r="D31" s="465">
        <v>0.91507375933024004</v>
      </c>
      <c r="E31" s="465">
        <v>0.91194624547647762</v>
      </c>
      <c r="F31" s="465">
        <v>0.92275250470426684</v>
      </c>
      <c r="G31" s="465">
        <v>0.92668773462039389</v>
      </c>
      <c r="H31" s="296"/>
      <c r="I31" s="296"/>
      <c r="J31" s="296"/>
      <c r="K31" s="296"/>
      <c r="L31" s="296"/>
    </row>
    <row r="32" spans="1:12" s="376" customFormat="1" ht="27">
      <c r="A32" s="336" t="s">
        <v>352</v>
      </c>
      <c r="B32" s="337" t="s">
        <v>296</v>
      </c>
      <c r="C32" s="372" t="s">
        <v>308</v>
      </c>
      <c r="D32" s="465">
        <v>2.521686503933831</v>
      </c>
      <c r="E32" s="465">
        <v>2.5130679533574587</v>
      </c>
      <c r="F32" s="465">
        <v>2.542846971469257</v>
      </c>
      <c r="G32" s="465">
        <v>2.5536913608621266</v>
      </c>
      <c r="H32" s="296"/>
      <c r="I32" s="296"/>
      <c r="J32" s="296"/>
      <c r="K32" s="296"/>
      <c r="L32" s="296"/>
    </row>
    <row r="33" spans="1:12" s="376" customFormat="1" ht="27">
      <c r="A33" s="336" t="s">
        <v>353</v>
      </c>
      <c r="B33" s="337" t="s">
        <v>212</v>
      </c>
      <c r="C33" s="372" t="s">
        <v>308</v>
      </c>
      <c r="D33" s="465">
        <v>0.37825297559007465</v>
      </c>
      <c r="E33" s="465">
        <v>0.37696019300361883</v>
      </c>
      <c r="F33" s="465">
        <v>0.38142704572038855</v>
      </c>
      <c r="G33" s="465">
        <v>0.38305370412931894</v>
      </c>
      <c r="H33" s="296"/>
      <c r="I33" s="296"/>
      <c r="J33" s="296"/>
      <c r="K33" s="296"/>
      <c r="L33" s="296"/>
    </row>
    <row r="34" spans="1:12" s="376" customFormat="1">
      <c r="A34" s="336" t="s">
        <v>354</v>
      </c>
      <c r="B34" s="337" t="s">
        <v>211</v>
      </c>
      <c r="C34" s="372" t="s">
        <v>308</v>
      </c>
      <c r="D34" s="465">
        <v>1.8439106314303007</v>
      </c>
      <c r="E34" s="465">
        <v>1.8376085645355851</v>
      </c>
      <c r="F34" s="465">
        <v>1.859383613894116</v>
      </c>
      <c r="G34" s="465">
        <v>1.8673132613192371</v>
      </c>
      <c r="H34" s="296"/>
      <c r="I34" s="296"/>
      <c r="J34" s="296"/>
      <c r="K34" s="296"/>
      <c r="L34" s="296"/>
    </row>
    <row r="35" spans="1:12" s="376" customFormat="1">
      <c r="A35" s="336" t="s">
        <v>355</v>
      </c>
      <c r="B35" s="337" t="s">
        <v>356</v>
      </c>
      <c r="C35" s="372" t="s">
        <v>308</v>
      </c>
      <c r="D35" s="465">
        <v>0.94563243897518656</v>
      </c>
      <c r="E35" s="465">
        <v>0.94240048250904696</v>
      </c>
      <c r="F35" s="465">
        <v>0.95356761430097137</v>
      </c>
      <c r="G35" s="465">
        <v>0.95763426032329735</v>
      </c>
      <c r="H35" s="296"/>
      <c r="I35" s="296"/>
      <c r="J35" s="296"/>
      <c r="K35" s="296"/>
      <c r="L35" s="296"/>
    </row>
    <row r="36" spans="1:12" ht="18.75" customHeight="1" thickBot="1">
      <c r="A36" s="540" t="s">
        <v>357</v>
      </c>
      <c r="B36" s="541" t="s">
        <v>301</v>
      </c>
      <c r="C36" s="543" t="s">
        <v>308</v>
      </c>
      <c r="D36" s="465">
        <v>1.1845117384506758</v>
      </c>
      <c r="E36" s="545">
        <v>1.1804633469039003</v>
      </c>
      <c r="F36" s="545">
        <v>1.1944514443370799</v>
      </c>
      <c r="G36" s="545">
        <v>1.1995453790954826</v>
      </c>
      <c r="I36" s="2"/>
      <c r="J36" s="2"/>
      <c r="K36" s="2"/>
      <c r="L36" s="2"/>
    </row>
    <row r="37" spans="1:12" s="302" customFormat="1" ht="15" thickTop="1">
      <c r="A37" s="539"/>
      <c r="B37" s="542"/>
      <c r="C37" s="366"/>
      <c r="D37" s="544"/>
      <c r="E37" s="466"/>
      <c r="F37" s="466"/>
      <c r="G37" s="466"/>
    </row>
    <row r="38" spans="1:12" ht="33">
      <c r="A38" s="596" t="s">
        <v>15</v>
      </c>
      <c r="B38" s="596"/>
      <c r="C38" s="495"/>
      <c r="D38" s="496" t="s">
        <v>374</v>
      </c>
      <c r="E38" s="496" t="s">
        <v>363</v>
      </c>
      <c r="F38" s="496" t="s">
        <v>364</v>
      </c>
      <c r="G38" s="496" t="s">
        <v>376</v>
      </c>
    </row>
    <row r="39" spans="1:12" ht="36.75" customHeight="1">
      <c r="A39" s="597" t="s">
        <v>158</v>
      </c>
      <c r="B39" s="597"/>
      <c r="C39" s="396"/>
      <c r="D39" s="467">
        <v>0</v>
      </c>
      <c r="E39" s="467">
        <v>0</v>
      </c>
      <c r="F39" s="467">
        <v>0</v>
      </c>
      <c r="G39" s="467">
        <v>0</v>
      </c>
    </row>
  </sheetData>
  <mergeCells count="11">
    <mergeCell ref="A38:B38"/>
    <mergeCell ref="A39:B39"/>
    <mergeCell ref="A6:B6"/>
    <mergeCell ref="A7:B7"/>
    <mergeCell ref="A8:B8"/>
    <mergeCell ref="A10:B10"/>
    <mergeCell ref="A18:B18"/>
    <mergeCell ref="A11:B11"/>
    <mergeCell ref="A19:B19"/>
    <mergeCell ref="A15:B15"/>
    <mergeCell ref="A9:B9"/>
  </mergeCells>
  <printOptions horizontalCentered="1"/>
  <pageMargins left="0.5" right="0.5" top="0.25" bottom="0.25" header="7.0000000000000007E-2" footer="0.16"/>
  <pageSetup paperSize="9" scale="68" orientation="landscape" r:id="rId1"/>
  <headerFooter>
    <oddFooter>&amp;R9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Պետական պարտք</vt:lpstr>
      <vt:lpstr>Պակասուրդի ֆինանսավորում</vt:lpstr>
      <vt:lpstr>Կառավարության պարտքի կառուցվածք</vt:lpstr>
      <vt:lpstr>Պարտքի ցուցանիշներ</vt:lpstr>
      <vt:lpstr>Գանձապ.պարտատոմսերի կառուցվածք</vt:lpstr>
      <vt:lpstr>Գանձապետական պարտատոմսեր</vt:lpstr>
      <vt:lpstr>Կառավարության արտաքին վարկեր</vt:lpstr>
      <vt:lpstr>Արտարժութային պարտատոմսեր</vt:lpstr>
      <vt:lpstr>Կառավարության երաշխիքներ</vt:lpstr>
      <vt:lpstr>ԿԲ արտաքին վարկեր</vt:lpstr>
      <vt:lpstr>Ենթավարկեր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2013-03-05T13:08:38Z</cp:lastPrinted>
  <dcterms:created xsi:type="dcterms:W3CDTF">2006-09-16T00:00:00Z</dcterms:created>
  <dcterms:modified xsi:type="dcterms:W3CDTF">2025-04-15T11:00:13Z</dcterms:modified>
  <cp:keywords>https://mul2-minfin.gov.am/tasks/986663/oneclick?token=772187f396bdf9f1824dfe43387b1f23</cp:keywords>
</cp:coreProperties>
</file>